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<sst xmlns="http://schemas.openxmlformats.org/spreadsheetml/2006/main" count="120" uniqueCount="25">
  <si>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</si>
  <si>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</si>
  <si>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</si>
  <si>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</si>
  <si>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</si>
  <si>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</si>
  <si>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</si>
  <si>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</si>
  <si>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</si>
  <si>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</si>
  <si>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</si>
  <si>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</si>
  <si>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</si>
  <si>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</si>
  <si>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</si>
  <si>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</si>
  <si>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</si>
  <si>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</si>
  <si>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</si>
  <si>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</si>
  <si>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</si>
  <si>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</si>
  <si>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</si>
  <si>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</si>
  <si>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2007/12/31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</si>
</sst>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1330951.3260544273</v>
      </c>
      <c r="C12" s="29">
        <v>1256260.6968316126</v>
      </c>
      <c r="D12" s="50">
        <v>44646.898821594696</v>
      </c>
      <c r="E12" s="50">
        <v>9745.85212995653</v>
      </c>
      <c r="F12" s="50">
        <v>11424.648177920599</v>
      </c>
      <c r="G12" s="50">
        <v>8873.230093343</v>
      </c>
      <c r="H12" s="5"/>
    </row>
    <row r="13" spans="1:8" ht="15">
      <c r="A13" s="27" t="s">
        <v>7</v>
      </c>
      <c r="B13" s="28">
        <v>669679.1193944594</v>
      </c>
      <c r="C13" s="29">
        <v>404779.88080206636</v>
      </c>
      <c r="D13" s="50">
        <v>138718.2195975778</v>
      </c>
      <c r="E13" s="50">
        <v>28197.443679275562</v>
      </c>
      <c r="F13" s="50">
        <v>44841.63174455821</v>
      </c>
      <c r="G13" s="50">
        <v>53141.9435709815</v>
      </c>
      <c r="H13" s="5"/>
    </row>
    <row r="14" spans="1:8" ht="15">
      <c r="A14" s="27" t="s">
        <v>8</v>
      </c>
      <c r="B14" s="28">
        <v>2284711.2290270906</v>
      </c>
      <c r="C14" s="29">
        <v>433136.3122218045</v>
      </c>
      <c r="D14" s="50">
        <v>1078117.5606135651</v>
      </c>
      <c r="E14" s="50">
        <v>92748.76690904672</v>
      </c>
      <c r="F14" s="50">
        <v>497334.8680089042</v>
      </c>
      <c r="G14" s="50">
        <v>183373.7212737696</v>
      </c>
      <c r="H14" s="5"/>
    </row>
    <row r="15" spans="1:8" ht="15">
      <c r="A15" s="27" t="s">
        <v>9</v>
      </c>
      <c r="B15" s="28">
        <v>249010.69729417586</v>
      </c>
      <c r="C15" s="29">
        <v>112080.95675442362</v>
      </c>
      <c r="D15" s="50">
        <v>104293.20247650177</v>
      </c>
      <c r="E15" s="50">
        <v>2436.3942699412</v>
      </c>
      <c r="F15" s="50">
        <v>4912.651734079666</v>
      </c>
      <c r="G15" s="50">
        <v>25287.492059229597</v>
      </c>
      <c r="H15" s="5"/>
    </row>
    <row r="16" spans="1:8" ht="15">
      <c r="A16" s="27" t="s">
        <v>10</v>
      </c>
      <c r="B16" s="28">
        <v>450358.28597135347</v>
      </c>
      <c r="C16" s="29">
        <v>176919.27341424272</v>
      </c>
      <c r="D16" s="50">
        <v>209064.9949674905</v>
      </c>
      <c r="E16" s="50">
        <v>50523.22964370521</v>
      </c>
      <c r="F16" s="50">
        <v>8341.251544230268</v>
      </c>
      <c r="G16" s="50">
        <v>5509.5364016848</v>
      </c>
      <c r="H16" s="5"/>
    </row>
    <row r="17" spans="1:8" ht="15">
      <c r="A17" s="27" t="s">
        <v>23</v>
      </c>
      <c r="B17" s="28">
        <v>352754.91516973753</v>
      </c>
      <c r="C17" s="29">
        <v>325012.7449121865</v>
      </c>
      <c r="D17" s="50">
        <v>20755.2202983105</v>
      </c>
      <c r="E17" s="50">
        <v>6488.4342678776</v>
      </c>
      <c r="F17" s="50">
        <v>352.22787257271</v>
      </c>
      <c r="G17" s="50">
        <v>146.2878187902</v>
      </c>
      <c r="H17" s="5"/>
    </row>
    <row r="18" spans="1:8" ht="15.75" thickBot="1">
      <c r="A18" s="27" t="s">
        <v>11</v>
      </c>
      <c r="B18" s="28">
        <v>26162.162044460936</v>
      </c>
      <c r="C18" s="29">
        <v>8487.739883072032</v>
      </c>
      <c r="D18" s="50">
        <v>7235.451983586725</v>
      </c>
      <c r="E18" s="50">
        <v>3438.1502528047745</v>
      </c>
      <c r="F18" s="50">
        <v>975.8251619974045</v>
      </c>
      <c r="G18" s="50">
        <v>6024.994763000001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48636.27326663568</v>
      </c>
      <c r="C20" s="29">
        <v>36144.306757644714</v>
      </c>
      <c r="D20" s="50">
        <v>3372.324455023195</v>
      </c>
      <c r="E20" s="50">
        <v>393.8668990795941</v>
      </c>
      <c r="F20" s="50">
        <v>8723.621388741582</v>
      </c>
      <c r="G20" s="50">
        <v>2.1537661466000007</v>
      </c>
      <c r="H20" s="5"/>
    </row>
    <row r="21" spans="1:8" ht="15">
      <c r="A21" s="27" t="s">
        <v>7</v>
      </c>
      <c r="B21" s="28">
        <v>26776.3702236</v>
      </c>
      <c r="C21" s="29">
        <v>6962.0639326</v>
      </c>
      <c r="D21" s="50">
        <v>515.91</v>
      </c>
      <c r="E21" s="50">
        <v>11.39</v>
      </c>
      <c r="F21" s="50">
        <v>18369.90272</v>
      </c>
      <c r="G21" s="50">
        <v>917.103571</v>
      </c>
      <c r="H21" s="5"/>
    </row>
    <row r="22" spans="1:8" ht="15">
      <c r="A22" s="27" t="s">
        <v>8</v>
      </c>
      <c r="B22" s="28">
        <v>57595.731602326996</v>
      </c>
      <c r="C22" s="29">
        <v>8287.81090260989</v>
      </c>
      <c r="D22" s="50">
        <v>4416.28647632</v>
      </c>
      <c r="E22" s="50">
        <v>4049.47028002959</v>
      </c>
      <c r="F22" s="50">
        <v>27505.823399367517</v>
      </c>
      <c r="G22" s="50">
        <v>13336.340544</v>
      </c>
      <c r="H22" s="5"/>
    </row>
    <row r="23" spans="1:8" ht="15">
      <c r="A23" s="27" t="s">
        <v>9</v>
      </c>
      <c r="B23" s="28">
        <v>77197.98064752817</v>
      </c>
      <c r="C23" s="29">
        <v>33189.78768320446</v>
      </c>
      <c r="D23" s="50">
        <v>23248.922279837458</v>
      </c>
      <c r="E23" s="50">
        <v>17416.354873123364</v>
      </c>
      <c r="F23" s="50">
        <v>2745.3272069359</v>
      </c>
      <c r="G23" s="50">
        <v>597.5886044270001</v>
      </c>
      <c r="H23" s="5"/>
    </row>
    <row r="24" spans="1:8" ht="15">
      <c r="A24" s="27" t="s">
        <v>10</v>
      </c>
      <c r="B24" s="28">
        <v>923098.42775384</v>
      </c>
      <c r="C24" s="29">
        <v>315153.5291591213</v>
      </c>
      <c r="D24" s="50">
        <v>376317.4795312897</v>
      </c>
      <c r="E24" s="50">
        <v>220693.963686481</v>
      </c>
      <c r="F24" s="50">
        <v>8489.989075000236</v>
      </c>
      <c r="G24" s="50">
        <v>2443.4663019477002</v>
      </c>
      <c r="H24" s="5"/>
    </row>
    <row r="25" spans="1:8" ht="15">
      <c r="A25" s="27" t="s">
        <v>23</v>
      </c>
      <c r="B25" s="28">
        <v>22172.895688</v>
      </c>
      <c r="C25" s="29">
        <v>20350.762089</v>
      </c>
      <c r="D25" s="50">
        <v>1822.133599</v>
      </c>
      <c r="E25" s="50">
        <v>0</v>
      </c>
      <c r="F25" s="50">
        <v>0</v>
      </c>
      <c r="G25" s="50">
        <v>0</v>
      </c>
      <c r="H25" s="5"/>
    </row>
    <row r="26" spans="1:8" ht="15.75" thickBot="1">
      <c r="A26" s="32" t="s">
        <v>11</v>
      </c>
      <c r="B26" s="28">
        <v>87784.8166346834</v>
      </c>
      <c r="C26" s="29">
        <v>52542.391324683405</v>
      </c>
      <c r="D26" s="50">
        <v>6596.764864</v>
      </c>
      <c r="E26" s="50">
        <v>28221.090446</v>
      </c>
      <c r="F26" s="50">
        <v>416.66</v>
      </c>
      <c r="G26" s="50">
        <v>7.91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66811.02283599776</v>
      </c>
      <c r="C28" s="29">
        <v>66796.94956913228</v>
      </c>
      <c r="D28" s="50">
        <v>14.073266865477251</v>
      </c>
      <c r="E28" s="50">
        <v>0</v>
      </c>
      <c r="F28" s="50">
        <v>0</v>
      </c>
      <c r="G28" s="50">
        <v>0</v>
      </c>
      <c r="H28" s="5"/>
    </row>
    <row r="29" spans="1:8" ht="14.25">
      <c r="A29" s="33" t="s">
        <v>14</v>
      </c>
      <c r="B29" s="28">
        <v>606610.0042853559</v>
      </c>
      <c r="C29" s="29">
        <v>251677.94400199997</v>
      </c>
      <c r="D29" s="50">
        <v>281547.1101406366</v>
      </c>
      <c r="E29" s="50">
        <v>39817.8306886067</v>
      </c>
      <c r="F29" s="50">
        <v>6341.174943112644</v>
      </c>
      <c r="G29" s="50">
        <v>27225.944511</v>
      </c>
      <c r="H29" s="5"/>
    </row>
    <row r="30" spans="1:8" ht="14.25">
      <c r="A30" s="33" t="s">
        <v>15</v>
      </c>
      <c r="B30" s="28">
        <v>474834.836666818</v>
      </c>
      <c r="C30" s="29">
        <v>144849.36228576404</v>
      </c>
      <c r="D30" s="50">
        <v>113855.00542273239</v>
      </c>
      <c r="E30" s="50">
        <v>214277.010044238</v>
      </c>
      <c r="F30" s="50">
        <v>1244.72898508351</v>
      </c>
      <c r="G30" s="50">
        <v>608.729929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6606890.230772319</v>
      </c>
      <c r="C32" s="28">
        <v>3189308.2566682724</v>
      </c>
      <c r="D32" s="54">
        <v>2019121.3699640974</v>
      </c>
      <c r="E32" s="54">
        <v>464364.40733732114</v>
      </c>
      <c r="F32" s="54">
        <v>634434.4280343084</v>
      </c>
      <c r="G32" s="54">
        <v>299661.76876832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0.20144898425213345</v>
      </c>
      <c r="C12" s="39">
        <f>vagyon!C12/vagyon!C$32</f>
        <v>0.3938975463425326</v>
      </c>
      <c r="D12" s="39">
        <f>vagyon!D12/vagyon!D$32</f>
        <v>0.022112043132101848</v>
      </c>
      <c r="E12" s="39">
        <f>vagyon!E12/vagyon!E$32</f>
        <v>0.020987508895954205</v>
      </c>
      <c r="F12" s="39">
        <f>vagyon!F12/vagyon!F$32</f>
        <v>0.018007610673522256</v>
      </c>
      <c r="G12" s="39">
        <f>vagyon!G12/vagyon!G$32</f>
        <v>0.02961081798927522</v>
      </c>
      <c r="H12" s="5"/>
    </row>
    <row r="13" spans="1:8" ht="15">
      <c r="A13" s="27" t="s">
        <v>7</v>
      </c>
      <c r="B13" s="38">
        <f>vagyon!B13/vagyon!B$32</f>
        <v>0.10136071525380505</v>
      </c>
      <c r="C13" s="39">
        <f>vagyon!C13/vagyon!C$32</f>
        <v>0.12691776655823223</v>
      </c>
      <c r="D13" s="39">
        <f>vagyon!D13/vagyon!D$32</f>
        <v>0.06870226904687972</v>
      </c>
      <c r="E13" s="39">
        <f>vagyon!E13/vagyon!E$32</f>
        <v>0.060722663567090586</v>
      </c>
      <c r="F13" s="39">
        <f>vagyon!F13/vagyon!F$32</f>
        <v>0.07067969480075773</v>
      </c>
      <c r="G13" s="39">
        <f>vagyon!G13/vagyon!G$32</f>
        <v>0.1773397513783868</v>
      </c>
      <c r="H13" s="5"/>
    </row>
    <row r="14" spans="1:8" ht="15">
      <c r="A14" s="27" t="s">
        <v>8</v>
      </c>
      <c r="B14" s="38">
        <f>vagyon!B14/vagyon!B$32</f>
        <v>0.34580735402350055</v>
      </c>
      <c r="C14" s="39">
        <f>vagyon!C14/vagyon!C$32</f>
        <v>0.13580885802311335</v>
      </c>
      <c r="D14" s="39">
        <f>vagyon!D14/vagyon!D$32</f>
        <v>0.5339538160763142</v>
      </c>
      <c r="E14" s="39">
        <f>vagyon!E14/vagyon!E$32</f>
        <v>0.19973272163745456</v>
      </c>
      <c r="F14" s="39">
        <f>vagyon!F14/vagyon!F$32</f>
        <v>0.7839027108755986</v>
      </c>
      <c r="G14" s="39">
        <f>vagyon!G14/vagyon!G$32</f>
        <v>0.611935656748869</v>
      </c>
      <c r="H14" s="42"/>
    </row>
    <row r="15" spans="1:8" ht="15">
      <c r="A15" s="27" t="s">
        <v>9</v>
      </c>
      <c r="B15" s="38">
        <f>vagyon!B15/vagyon!B$32</f>
        <v>0.03768954660914164</v>
      </c>
      <c r="C15" s="39">
        <f>vagyon!C15/vagyon!C$32</f>
        <v>0.035142716769406786</v>
      </c>
      <c r="D15" s="39">
        <f>vagyon!D15/vagyon!D$32</f>
        <v>0.05165276541962222</v>
      </c>
      <c r="E15" s="39">
        <f>vagyon!E15/vagyon!E$32</f>
        <v>0.005246729145137447</v>
      </c>
      <c r="F15" s="39">
        <f>vagyon!F15/vagyon!F$32</f>
        <v>0.007743356156286658</v>
      </c>
      <c r="G15" s="39">
        <f>vagyon!G15/vagyon!G$32</f>
        <v>0.08438678101369791</v>
      </c>
      <c r="H15" s="5"/>
    </row>
    <row r="16" spans="1:8" ht="15">
      <c r="A16" s="27" t="s">
        <v>10</v>
      </c>
      <c r="B16" s="38">
        <f>vagyon!B16/vagyon!B$32</f>
        <v>0.06816494148393144</v>
      </c>
      <c r="C16" s="39">
        <f>vagyon!C16/vagyon!C$32</f>
        <v>0.05547261637200989</v>
      </c>
      <c r="D16" s="39">
        <f>vagyon!D16/vagyon!D$32</f>
        <v>0.10354255968833015</v>
      </c>
      <c r="E16" s="39">
        <f>vagyon!E16/vagyon!E$32</f>
        <v>0.10880082289985758</v>
      </c>
      <c r="F16" s="39">
        <f>vagyon!F16/vagyon!F$32</f>
        <v>0.013147539250154308</v>
      </c>
      <c r="G16" s="39">
        <f>vagyon!G16/vagyon!G$32</f>
        <v>0.018385850234850724</v>
      </c>
      <c r="H16" s="5"/>
    </row>
    <row r="17" spans="1:8" ht="15">
      <c r="A17" s="27" t="s">
        <v>23</v>
      </c>
      <c r="B17" s="38">
        <f>vagyon!B17/vagyon!B$32</f>
        <v>0.05339197456720904</v>
      </c>
      <c r="C17" s="39">
        <f>vagyon!C17/vagyon!C$32</f>
        <v>0.1019069712790048</v>
      </c>
      <c r="D17" s="39">
        <f>vagyon!D17/vagyon!D$32</f>
        <v>0.010279332687504346</v>
      </c>
      <c r="E17" s="39">
        <f>vagyon!E17/vagyon!E$32</f>
        <v>0.013972720917786246</v>
      </c>
      <c r="F17" s="39">
        <f>vagyon!F17/vagyon!F$32</f>
        <v>0.000555184045834383</v>
      </c>
      <c r="G17" s="39">
        <f>vagyon!G17/vagyon!G$32</f>
        <v>0.00048817645104171005</v>
      </c>
      <c r="H17" s="5"/>
    </row>
    <row r="18" spans="1:8" ht="15.75" thickBot="1">
      <c r="A18" s="27" t="s">
        <v>11</v>
      </c>
      <c r="B18" s="38">
        <f>vagyon!B18/vagyon!B$32</f>
        <v>0.003959829985158189</v>
      </c>
      <c r="C18" s="39">
        <f>vagyon!C18/vagyon!C$32</f>
        <v>0.002661310604055186</v>
      </c>
      <c r="D18" s="39">
        <f>vagyon!D18/vagyon!D$32</f>
        <v>0.0035834656059904814</v>
      </c>
      <c r="E18" s="39">
        <f>vagyon!E18/vagyon!E$32</f>
        <v>0.0074039917755954355</v>
      </c>
      <c r="F18" s="39">
        <f>vagyon!F18/vagyon!F$32</f>
        <v>0.0015381024718674862</v>
      </c>
      <c r="G18" s="39">
        <f>vagyon!G18/vagyon!G$32</f>
        <v>0.020105984115905542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0.00736144715105253</v>
      </c>
      <c r="C20" s="39">
        <f>vagyon!C20/vagyon!C$32</f>
        <v>0.011332961209401268</v>
      </c>
      <c r="D20" s="39">
        <f>vagyon!D20/vagyon!D$32</f>
        <v>0.0016701940285457724</v>
      </c>
      <c r="E20" s="39">
        <f>vagyon!E20/vagyon!E$32</f>
        <v>0.000848184944531038</v>
      </c>
      <c r="F20" s="39">
        <f>vagyon!F20/vagyon!F$32</f>
        <v>0.013750233283793094</v>
      </c>
      <c r="G20" s="39">
        <f>vagyon!G20/vagyon!G$32</f>
        <v>7.187323746544258E-06</v>
      </c>
      <c r="H20" s="5"/>
    </row>
    <row r="21" spans="1:8" ht="15">
      <c r="A21" s="27" t="s">
        <v>7</v>
      </c>
      <c r="B21" s="38">
        <f>vagyon!B21/vagyon!B$32</f>
        <v>0.004052794777622625</v>
      </c>
      <c r="C21" s="39">
        <f>vagyon!C21/vagyon!C$32</f>
        <v>0.0021829385472676</v>
      </c>
      <c r="D21" s="39">
        <f>vagyon!D21/vagyon!D$32</f>
        <v>0.0002555121290252965</v>
      </c>
      <c r="E21" s="39">
        <f>vagyon!E21/vagyon!E$32</f>
        <v>2.4528150349228072E-05</v>
      </c>
      <c r="F21" s="39">
        <f>vagyon!F21/vagyon!F$32</f>
        <v>0.0289547696472213</v>
      </c>
      <c r="G21" s="39">
        <f>vagyon!G21/vagyon!G$32</f>
        <v>0.0030604623832046055</v>
      </c>
      <c r="H21" s="5"/>
    </row>
    <row r="22" spans="1:8" ht="15">
      <c r="A22" s="27" t="s">
        <v>8</v>
      </c>
      <c r="B22" s="38">
        <f>vagyon!B22/vagyon!B$32</f>
        <v>0.008717525127641523</v>
      </c>
      <c r="C22" s="39">
        <f>vagyon!C22/vagyon!C$32</f>
        <v>0.002598623348897543</v>
      </c>
      <c r="D22" s="39">
        <f>vagyon!D22/vagyon!D$32</f>
        <v>0.002187231803900192</v>
      </c>
      <c r="E22" s="39">
        <f>vagyon!E22/vagyon!E$32</f>
        <v>0.008720457933564222</v>
      </c>
      <c r="F22" s="39">
        <f>vagyon!F22/vagyon!F$32</f>
        <v>0.043354871967761624</v>
      </c>
      <c r="G22" s="39">
        <f>vagyon!G22/vagyon!G$32</f>
        <v>0.044504644682621615</v>
      </c>
      <c r="H22" s="5"/>
    </row>
    <row r="23" spans="1:8" ht="15">
      <c r="A23" s="27" t="s">
        <v>9</v>
      </c>
      <c r="B23" s="38">
        <f>vagyon!B23/vagyon!B$32</f>
        <v>0.011684465452138143</v>
      </c>
      <c r="C23" s="39">
        <f>vagyon!C23/vagyon!C$32</f>
        <v>0.010406578797709677</v>
      </c>
      <c r="D23" s="39">
        <f>vagyon!D23/vagyon!D$32</f>
        <v>0.01151437581993937</v>
      </c>
      <c r="E23" s="39">
        <f>vagyon!E23/vagyon!E$32</f>
        <v>0.037505791998549684</v>
      </c>
      <c r="F23" s="39">
        <f>vagyon!F23/vagyon!F$32</f>
        <v>0.004327204019242538</v>
      </c>
      <c r="G23" s="39">
        <f>vagyon!G23/vagyon!G$32</f>
        <v>0.0019942103621800977</v>
      </c>
      <c r="H23" s="5"/>
    </row>
    <row r="24" spans="1:8" ht="15">
      <c r="A24" s="27" t="s">
        <v>10</v>
      </c>
      <c r="B24" s="38">
        <f>vagyon!B24/vagyon!B$32</f>
        <v>0.13971753661872682</v>
      </c>
      <c r="C24" s="39">
        <f>vagyon!C24/vagyon!C$32</f>
        <v>0.09881563768575574</v>
      </c>
      <c r="D24" s="39">
        <f>vagyon!D24/vagyon!D$32</f>
        <v>0.1863768494203898</v>
      </c>
      <c r="E24" s="39">
        <f>vagyon!E24/vagyon!E$32</f>
        <v>0.47526029170053435</v>
      </c>
      <c r="F24" s="39">
        <f>vagyon!F24/vagyon!F$32</f>
        <v>0.013381980390479569</v>
      </c>
      <c r="G24" s="39">
        <f>vagyon!G24/vagyon!G$32</f>
        <v>0.008154080889233615</v>
      </c>
      <c r="H24" s="5"/>
    </row>
    <row r="25" spans="1:8" ht="15">
      <c r="A25" s="27" t="s">
        <v>23</v>
      </c>
      <c r="B25" s="38">
        <f>vagyon!B25/vagyon!B$32</f>
        <v>0.003356026044556832</v>
      </c>
      <c r="C25" s="39">
        <f>vagyon!C25/vagyon!C$32</f>
        <v>0.006380932933168251</v>
      </c>
      <c r="D25" s="39">
        <f>vagyon!D25/vagyon!D$32</f>
        <v>0.0009024388657886375</v>
      </c>
      <c r="E25" s="39">
        <f>vagyon!E25/vagyon!E$32</f>
        <v>0</v>
      </c>
      <c r="F25" s="39">
        <f>vagyon!F25/vagyon!F$32</f>
        <v>0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0.013286858653382184</v>
      </c>
      <c r="C26" s="39">
        <f>vagyon!C26/vagyon!C$32</f>
        <v>0.01647454152944504</v>
      </c>
      <c r="D26" s="39">
        <f>vagyon!D26/vagyon!D$32</f>
        <v>0.0032671462756680637</v>
      </c>
      <c r="E26" s="39">
        <f>vagyon!E26/vagyon!E$32</f>
        <v>0.06077358643359542</v>
      </c>
      <c r="F26" s="39">
        <f>vagyon!F26/vagyon!F$32</f>
        <v>0.0006567424174803267</v>
      </c>
      <c r="G26" s="39">
        <f>vagyon!G26/vagyon!G$32</f>
        <v>2.639642698670555E-05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0.01011232523961395</v>
      </c>
      <c r="C28" s="39">
        <f>vagyon!C28/vagyon!C$32</f>
        <v>0.020944024281588907</v>
      </c>
      <c r="D28" s="39">
        <f>vagyon!D28/vagyon!D$32</f>
        <v>6.9699955014232216E-06</v>
      </c>
      <c r="E28" s="39">
        <f>vagyon!E28/vagyon!E$32</f>
        <v>0</v>
      </c>
      <c r="F28" s="39">
        <f>vagyon!F28/vagyon!F$32</f>
        <v>0</v>
      </c>
      <c r="G28" s="39">
        <f>vagyon!G28/vagyon!G$32</f>
        <v>0</v>
      </c>
      <c r="H28" s="5"/>
    </row>
    <row r="29" spans="1:8" ht="14.25">
      <c r="A29" s="33" t="s">
        <v>14</v>
      </c>
      <c r="B29" s="38">
        <f>vagyon!B29/vagyon!B$32</f>
        <v>0.09181475446042724</v>
      </c>
      <c r="C29" s="39">
        <f>vagyon!C29/vagyon!C$32</f>
        <v>0.07891301929682917</v>
      </c>
      <c r="D29" s="39">
        <f>vagyon!D29/vagyon!D$32</f>
        <v>0.13944040924377066</v>
      </c>
      <c r="E29" s="39">
        <f>vagyon!E29/vagyon!E$32</f>
        <v>0.08574694799914422</v>
      </c>
      <c r="F29" s="39">
        <f>vagyon!F29/vagyon!F$32</f>
        <v>0.009995004468404624</v>
      </c>
      <c r="G29" s="39">
        <f>vagyon!G29/vagyon!G$32</f>
        <v>0.09085558235508322</v>
      </c>
      <c r="H29" s="42"/>
    </row>
    <row r="30" spans="1:8" ht="14.25">
      <c r="A30" s="33" t="s">
        <v>15</v>
      </c>
      <c r="B30" s="38">
        <f>vagyon!B30/vagyon!B$32</f>
        <v>0.07186964215860928</v>
      </c>
      <c r="C30" s="39">
        <f>vagyon!C30/vagyon!C$32</f>
        <v>0.04541717219804952</v>
      </c>
      <c r="D30" s="39">
        <f>vagyon!D30/vagyon!D$32</f>
        <v>0.05638839106772312</v>
      </c>
      <c r="E30" s="39">
        <f>vagyon!E30/vagyon!E$32</f>
        <v>0.46144150296296077</v>
      </c>
      <c r="F30" s="39">
        <f>vagyon!F30/vagyon!F$32</f>
        <v>0.0019619505658608405</v>
      </c>
      <c r="G30" s="39">
        <f>vagyon!G30/vagyon!G$32</f>
        <v>0.002031390028504545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0.9999999999999999</v>
      </c>
      <c r="D32" s="38">
        <f t="shared" si="0"/>
        <v>1.0000000000000002</v>
      </c>
      <c r="E32" s="38">
        <f t="shared" si="0"/>
        <v>1</v>
      </c>
      <c r="F32" s="38">
        <f t="shared" si="0"/>
        <v>0.9999999999999999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0.9438817725632137</v>
      </c>
      <c r="D12" s="39">
        <f>vagyon!D12/vagyon!$B12</f>
        <v>0.033545102625164615</v>
      </c>
      <c r="E12" s="39">
        <f>vagyon!E12/vagyon!$B12</f>
        <v>0.007322470731403732</v>
      </c>
      <c r="F12" s="39">
        <f>vagyon!F12/vagyon!$B12</f>
        <v>0.008583821176833482</v>
      </c>
      <c r="G12" s="39">
        <f>vagyon!G12/vagyon!$B12</f>
        <v>0.006666832903384584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0.6044385573318732</v>
      </c>
      <c r="D13" s="39">
        <f>vagyon!D13/vagyon!$B13</f>
        <v>0.20714132422556383</v>
      </c>
      <c r="E13" s="39">
        <f>vagyon!E13/vagyon!$B13</f>
        <v>0.0421059024578404</v>
      </c>
      <c r="F13" s="39">
        <f>vagyon!F13/vagyon!$B13</f>
        <v>0.06695987741876308</v>
      </c>
      <c r="G13" s="39">
        <f>vagyon!G13/vagyon!$B13</f>
        <v>0.07935433856595943</v>
      </c>
      <c r="H13" s="5"/>
    </row>
    <row r="14" spans="1:8" ht="15">
      <c r="A14" s="27" t="s">
        <v>8</v>
      </c>
      <c r="B14" s="38">
        <f t="shared" si="0"/>
        <v>0.9999999999999998</v>
      </c>
      <c r="C14" s="39">
        <f>vagyon!C14/vagyon!$B14</f>
        <v>0.18958033151797876</v>
      </c>
      <c r="D14" s="39">
        <f>vagyon!D14/vagyon!$B14</f>
        <v>0.47188351285543645</v>
      </c>
      <c r="E14" s="39">
        <f>vagyon!E14/vagyon!$B14</f>
        <v>0.040595400298593695</v>
      </c>
      <c r="F14" s="39">
        <f>vagyon!F14/vagyon!$B14</f>
        <v>0.217679530651533</v>
      </c>
      <c r="G14" s="39">
        <f>vagyon!G14/vagyon!$B14</f>
        <v>0.08026122467645791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0.4501049873452368</v>
      </c>
      <c r="D15" s="39">
        <f>vagyon!D15/vagyon!$B15</f>
        <v>0.4188302093435449</v>
      </c>
      <c r="E15" s="39">
        <f>vagyon!E15/vagyon!$B15</f>
        <v>0.009784295600212293</v>
      </c>
      <c r="F15" s="39">
        <f>vagyon!F15/vagyon!$B15</f>
        <v>0.01972867747234154</v>
      </c>
      <c r="G15" s="39">
        <f>vagyon!G15/vagyon!$B15</f>
        <v>0.1015518302386644</v>
      </c>
      <c r="H15" s="5"/>
    </row>
    <row r="16" spans="1:8" ht="15">
      <c r="A16" s="27" t="s">
        <v>10</v>
      </c>
      <c r="B16" s="38">
        <f t="shared" si="0"/>
        <v>1.0000000000000002</v>
      </c>
      <c r="C16" s="39">
        <f>vagyon!C16/vagyon!$B16</f>
        <v>0.3928411643024511</v>
      </c>
      <c r="D16" s="39">
        <f>vagyon!D16/vagyon!$B16</f>
        <v>0.46421927047832484</v>
      </c>
      <c r="E16" s="39">
        <f>vagyon!E16/vagyon!$B16</f>
        <v>0.11218452333953262</v>
      </c>
      <c r="F16" s="39">
        <f>vagyon!F16/vagyon!$B16</f>
        <v>0.018521367995349466</v>
      </c>
      <c r="G16" s="39">
        <f>vagyon!G16/vagyon!$B16</f>
        <v>0.01223367388434206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0.9213556804893785</v>
      </c>
      <c r="D17" s="39">
        <f>vagyon!D17/vagyon!$B17</f>
        <v>0.05883750843931847</v>
      </c>
      <c r="E17" s="39">
        <f>vagyon!E17/vagyon!$B17</f>
        <v>0.018393604139450518</v>
      </c>
      <c r="F17" s="39">
        <f>vagyon!F17/vagyon!$B17</f>
        <v>0.0009985059241576436</v>
      </c>
      <c r="G17" s="39">
        <f>vagyon!G17/vagyon!$B17</f>
        <v>0.00041470100769484575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0.32442807550261543</v>
      </c>
      <c r="D18" s="39">
        <f>vagyon!D18/vagyon!$B18</f>
        <v>0.2765616989639669</v>
      </c>
      <c r="E18" s="39">
        <f>vagyon!E18/vagyon!$B18</f>
        <v>0.13141690075009305</v>
      </c>
      <c r="F18" s="39">
        <f>vagyon!F18/vagyon!$B18</f>
        <v>0.037299102434235044</v>
      </c>
      <c r="G18" s="39">
        <f>vagyon!G18/vagyon!$B18</f>
        <v>0.23029422234908964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0.7431553515519781</v>
      </c>
      <c r="D20" s="39">
        <f>vagyon!D20/vagyon!$B20</f>
        <v>0.06933764099348866</v>
      </c>
      <c r="E20" s="39">
        <f>vagyon!E20/vagyon!$B20</f>
        <v>0.008098212972040879</v>
      </c>
      <c r="F20" s="39">
        <f>vagyon!F20/vagyon!$B20</f>
        <v>0.17936451135794476</v>
      </c>
      <c r="G20" s="39">
        <f>vagyon!G20/vagyon!$B20</f>
        <v>4.428312454765067E-05</v>
      </c>
      <c r="H20" s="5"/>
    </row>
    <row r="21" spans="1:8" ht="15">
      <c r="A21" s="27" t="s">
        <v>7</v>
      </c>
      <c r="B21" s="38">
        <f t="shared" si="1"/>
        <v>0.9999999999999999</v>
      </c>
      <c r="C21" s="39">
        <f>vagyon!C21/vagyon!$B21</f>
        <v>0.26000775588559116</v>
      </c>
      <c r="D21" s="39">
        <f>vagyon!D21/vagyon!$B21</f>
        <v>0.019267361322383058</v>
      </c>
      <c r="E21" s="39">
        <f>vagyon!E21/vagyon!$B21</f>
        <v>0.0004253750566221687</v>
      </c>
      <c r="F21" s="39">
        <f>vagyon!F21/vagyon!$B21</f>
        <v>0.6860490263093704</v>
      </c>
      <c r="G21" s="39">
        <f>vagyon!G21/vagyon!$B21</f>
        <v>0.034250481426033194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0.14389626925539467</v>
      </c>
      <c r="D22" s="39">
        <f>vagyon!D22/vagyon!$B22</f>
        <v>0.07667732231986392</v>
      </c>
      <c r="E22" s="39">
        <f>vagyon!E22/vagyon!$B22</f>
        <v>0.07030851362370719</v>
      </c>
      <c r="F22" s="39">
        <f>vagyon!F22/vagyon!$B22</f>
        <v>0.477567045927692</v>
      </c>
      <c r="G22" s="39">
        <f>vagyon!G22/vagyon!$B22</f>
        <v>0.23155084887334226</v>
      </c>
      <c r="H22" s="5"/>
    </row>
    <row r="23" spans="1:8" ht="15">
      <c r="A23" s="27" t="s">
        <v>9</v>
      </c>
      <c r="B23" s="38">
        <f t="shared" si="1"/>
        <v>1.0000000000000002</v>
      </c>
      <c r="C23" s="39">
        <f>vagyon!C23/vagyon!$B23</f>
        <v>0.4299307754530905</v>
      </c>
      <c r="D23" s="39">
        <f>vagyon!D23/vagyon!$B23</f>
        <v>0.3011597205629999</v>
      </c>
      <c r="E23" s="39">
        <f>vagyon!E23/vagyon!$B23</f>
        <v>0.22560635300349693</v>
      </c>
      <c r="F23" s="39">
        <f>vagyon!F23/vagyon!$B23</f>
        <v>0.03556216346474866</v>
      </c>
      <c r="G23" s="39">
        <f>vagyon!G23/vagyon!$B23</f>
        <v>0.007740987515664174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0.3414083695559737</v>
      </c>
      <c r="D24" s="39">
        <f>vagyon!D24/vagyon!$B24</f>
        <v>0.40766777216485656</v>
      </c>
      <c r="E24" s="39">
        <f>vagyon!E24/vagyon!$B24</f>
        <v>0.2390795575543249</v>
      </c>
      <c r="F24" s="39">
        <f>vagyon!F24/vagyon!$B24</f>
        <v>0.009197273898146252</v>
      </c>
      <c r="G24" s="39">
        <f>vagyon!G24/vagyon!$B24</f>
        <v>0.0026470268266985853</v>
      </c>
      <c r="H24" s="5"/>
    </row>
    <row r="25" spans="1:8" ht="15">
      <c r="A25" s="27" t="s">
        <v>23</v>
      </c>
      <c r="B25" s="38">
        <f>SUM(C25:G25)</f>
        <v>0.9999999999999999</v>
      </c>
      <c r="C25" s="39">
        <f>vagyon!C25/vagyon!$B25</f>
        <v>0.9178215770894488</v>
      </c>
      <c r="D25" s="39">
        <f>vagyon!D25/vagyon!$B25</f>
        <v>0.08217842291055115</v>
      </c>
      <c r="E25" s="39">
        <f>vagyon!E25/vagyon!$B25</f>
        <v>0</v>
      </c>
      <c r="F25" s="39">
        <f>vagyon!F25/vagyon!$B25</f>
        <v>0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0.5985362086400273</v>
      </c>
      <c r="D26" s="39">
        <f>vagyon!D26/vagyon!$B26</f>
        <v>0.0751469914376246</v>
      </c>
      <c r="E26" s="39">
        <f>vagyon!E26/vagyon!$B26</f>
        <v>0.32148031434003094</v>
      </c>
      <c r="F26" s="39">
        <f>vagyon!F26/vagyon!$B26</f>
        <v>0.004746378883878416</v>
      </c>
      <c r="G26" s="39">
        <f>vagyon!G26/vagyon!$B26</f>
        <v>9.010669843872287E-05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0.999789357111026</v>
      </c>
      <c r="D28" s="39">
        <f>vagyon!D28/vagyon!$B28</f>
        <v>0.0002106428889739221</v>
      </c>
      <c r="E28" s="39">
        <f>vagyon!E28/vagyon!$B28</f>
        <v>0</v>
      </c>
      <c r="F28" s="39">
        <f>vagyon!F28/vagyon!$B28</f>
        <v>0</v>
      </c>
      <c r="G28" s="39">
        <f>vagyon!G28/vagyon!$B28</f>
        <v>0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0.4148925046142298</v>
      </c>
      <c r="D29" s="39">
        <f>vagyon!D29/vagyon!$B29</f>
        <v>0.46413199279877654</v>
      </c>
      <c r="E29" s="39">
        <f>vagyon!E29/vagyon!$B29</f>
        <v>0.06563991758677946</v>
      </c>
      <c r="F29" s="39">
        <f>vagyon!F29/vagyon!$B29</f>
        <v>0.010453462518448156</v>
      </c>
      <c r="G29" s="39">
        <f>vagyon!G29/vagyon!$B29</f>
        <v>0.044882122481766096</v>
      </c>
      <c r="H29" s="5"/>
    </row>
    <row r="30" spans="1:8" ht="14.25">
      <c r="A30" s="33" t="s">
        <v>15</v>
      </c>
      <c r="B30" s="38">
        <f>SUM(C30:G30)</f>
        <v>0.9999999999999998</v>
      </c>
      <c r="C30" s="39">
        <f>vagyon!C30/vagyon!$B30</f>
        <v>0.30505209622478036</v>
      </c>
      <c r="D30" s="39">
        <f>vagyon!D30/vagyon!$B30</f>
        <v>0.23977812205599006</v>
      </c>
      <c r="E30" s="39">
        <f>vagyon!E30/vagyon!$B30</f>
        <v>0.4512664057009613</v>
      </c>
      <c r="F30" s="39">
        <f>vagyon!F30/vagyon!$B30</f>
        <v>0.0026213935645941475</v>
      </c>
      <c r="G30" s="39">
        <f>vagyon!G30/vagyon!$B30</f>
        <v>0.001281982453673957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0.9999999999999999</v>
      </c>
      <c r="C32" s="38">
        <f>vagyon!C32/vagyon!$B32</f>
        <v>0.482724571662129</v>
      </c>
      <c r="D32" s="38">
        <f>vagyon!D32/vagyon!$B32</f>
        <v>0.3056084329295827</v>
      </c>
      <c r="E32" s="38">
        <f>vagyon!E32/vagyon!$B32</f>
        <v>0.0702848679359758</v>
      </c>
      <c r="F32" s="38">
        <f>vagyon!F32/vagyon!$B32</f>
        <v>0.09602617962068752</v>
      </c>
      <c r="G32" s="38">
        <f>vagyon!G32/vagyon!$B32</f>
        <v>0.045355947851625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0.11398422308206779</v>
      </c>
      <c r="C12" s="41">
        <v>0.08295429998465842</v>
      </c>
      <c r="D12" s="41">
        <v>1.3607722039324956</v>
      </c>
      <c r="E12" s="41">
        <v>-0.031492095424021316</v>
      </c>
      <c r="F12" s="41">
        <v>2.314941671083085</v>
      </c>
      <c r="G12" s="41">
        <v>2.8337745132387555</v>
      </c>
      <c r="H12" s="5"/>
    </row>
    <row r="13" spans="1:8" ht="15">
      <c r="A13" s="27" t="s">
        <v>7</v>
      </c>
      <c r="B13" s="40">
        <v>-0.16928342335152247</v>
      </c>
      <c r="C13" s="41">
        <v>-0.21246290556826608</v>
      </c>
      <c r="D13" s="41">
        <v>-0.07249599976288956</v>
      </c>
      <c r="E13" s="41">
        <v>0.39130782118298324</v>
      </c>
      <c r="F13" s="41">
        <v>-0.012301744239216261</v>
      </c>
      <c r="G13" s="41">
        <v>-0.3092758961842058</v>
      </c>
      <c r="H13" s="5"/>
    </row>
    <row r="14" spans="1:8" ht="15">
      <c r="A14" s="27" t="s">
        <v>8</v>
      </c>
      <c r="B14" s="40">
        <v>-0.018087920433456195</v>
      </c>
      <c r="C14" s="41">
        <v>0.0860153832911632</v>
      </c>
      <c r="D14" s="41">
        <v>-0.047292836771755</v>
      </c>
      <c r="E14" s="41">
        <v>-0.11246749171210535</v>
      </c>
      <c r="F14" s="41">
        <v>-0.03136500318974178</v>
      </c>
      <c r="G14" s="41">
        <v>0.02793203126710231</v>
      </c>
      <c r="H14" s="5"/>
    </row>
    <row r="15" spans="1:8" ht="15">
      <c r="A15" s="27" t="s">
        <v>9</v>
      </c>
      <c r="B15" s="40">
        <v>0.24995354201537223</v>
      </c>
      <c r="C15" s="41">
        <v>0.321803149699883</v>
      </c>
      <c r="D15" s="41">
        <v>0.1020039723675612</v>
      </c>
      <c r="E15" s="41">
        <v>-0.10777004592873585</v>
      </c>
      <c r="F15" s="41">
        <v>-0.2835921564133095</v>
      </c>
      <c r="G15" s="41">
        <v>1.4805352697915346</v>
      </c>
      <c r="H15" s="5"/>
    </row>
    <row r="16" spans="1:8" ht="15">
      <c r="A16" s="27" t="s">
        <v>10</v>
      </c>
      <c r="B16" s="40">
        <v>0.06406063858192845</v>
      </c>
      <c r="C16" s="41">
        <v>0.01509379680314904</v>
      </c>
      <c r="D16" s="41">
        <v>0.1635253931665095</v>
      </c>
      <c r="E16" s="41">
        <v>-0.08692307677048638</v>
      </c>
      <c r="F16" s="41">
        <v>-0.06898975507260141</v>
      </c>
      <c r="G16" s="41">
        <v>0.10595772208854703</v>
      </c>
      <c r="H16" s="5"/>
    </row>
    <row r="17" spans="1:8" ht="15">
      <c r="A17" s="27" t="s">
        <v>23</v>
      </c>
      <c r="B17" s="40">
        <v>0.07743914013206821</v>
      </c>
      <c r="C17" s="41">
        <v>0.07015897364559742</v>
      </c>
      <c r="D17" s="41">
        <v>0.15164838230156685</v>
      </c>
      <c r="E17" s="41">
        <v>0.2467558347559604</v>
      </c>
      <c r="F17" s="41">
        <v>0.02631422544923101</v>
      </c>
      <c r="G17" s="41">
        <v>0.15640905942785333</v>
      </c>
      <c r="H17" s="5"/>
    </row>
    <row r="18" spans="1:8" ht="15.75" thickBot="1">
      <c r="A18" s="27" t="s">
        <v>11</v>
      </c>
      <c r="B18" s="40">
        <v>0.824926799188834</v>
      </c>
      <c r="C18" s="41">
        <v>-2.1382171403889707</v>
      </c>
      <c r="D18" s="41">
        <v>-0.5423624974477876</v>
      </c>
      <c r="E18" s="41">
        <v>0.21160404326301996</v>
      </c>
      <c r="F18" s="41">
        <v>-12.50882256912527</v>
      </c>
      <c r="G18" s="41">
        <v>0.8654879493355501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0.8442353652055203</v>
      </c>
      <c r="C20" s="41">
        <v>0.6050967312134818</v>
      </c>
      <c r="D20" s="41">
        <v>0.07772921142039824</v>
      </c>
      <c r="E20" s="41">
        <v>1139.1426367088604</v>
      </c>
      <c r="F20" s="41">
        <v>11.070477205578818</v>
      </c>
      <c r="G20" s="41">
        <v>0.514594755322753</v>
      </c>
      <c r="H20" s="5"/>
    </row>
    <row r="21" spans="1:8" ht="15">
      <c r="A21" s="27" t="s">
        <v>7</v>
      </c>
      <c r="B21" s="40">
        <v>-0.1725504656653618</v>
      </c>
      <c r="C21" s="41">
        <v>-0.07686983875636355</v>
      </c>
      <c r="D21" s="41">
        <v>-0.9046889618800881</v>
      </c>
      <c r="E21" s="41">
        <v>2.0454545454545454</v>
      </c>
      <c r="F21" s="41">
        <v>-0.03677285699501798</v>
      </c>
      <c r="G21" s="41">
        <v>1.775156005085436</v>
      </c>
      <c r="H21" s="5"/>
    </row>
    <row r="22" spans="1:8" ht="15">
      <c r="A22" s="27" t="s">
        <v>8</v>
      </c>
      <c r="B22" s="40">
        <v>0.052603124207859064</v>
      </c>
      <c r="C22" s="41">
        <v>-0.23305408514888715</v>
      </c>
      <c r="D22" s="41">
        <v>0.023507623354686924</v>
      </c>
      <c r="E22" s="41">
        <v>0.25297059177642933</v>
      </c>
      <c r="F22" s="41">
        <v>0.20175956245684334</v>
      </c>
      <c r="G22" s="41">
        <v>-0.010397568713866878</v>
      </c>
      <c r="H22" s="5"/>
    </row>
    <row r="23" spans="1:8" ht="15">
      <c r="A23" s="27" t="s">
        <v>9</v>
      </c>
      <c r="B23" s="40">
        <v>0.14131169210308436</v>
      </c>
      <c r="C23" s="41">
        <v>0.02299737315801087</v>
      </c>
      <c r="D23" s="41">
        <v>0.6205096850031011</v>
      </c>
      <c r="E23" s="41">
        <v>0.008763383907979483</v>
      </c>
      <c r="F23" s="41">
        <v>-0.131553962111011</v>
      </c>
      <c r="G23" s="41">
        <v>0.4123740716225177</v>
      </c>
      <c r="H23" s="5"/>
    </row>
    <row r="24" spans="1:8" ht="15">
      <c r="A24" s="27" t="s">
        <v>10</v>
      </c>
      <c r="B24" s="40">
        <v>0.10493614353378988</v>
      </c>
      <c r="C24" s="41">
        <v>0.05399752524716428</v>
      </c>
      <c r="D24" s="41">
        <v>0.13321869448854629</v>
      </c>
      <c r="E24" s="41">
        <v>0.13603720591261292</v>
      </c>
      <c r="F24" s="41">
        <v>0.16127537564911631</v>
      </c>
      <c r="G24" s="41">
        <v>-0.1171776797381271</v>
      </c>
      <c r="H24" s="5"/>
    </row>
    <row r="25" spans="1:8" ht="15">
      <c r="A25" s="27" t="s">
        <v>23</v>
      </c>
      <c r="B25" s="40">
        <v>-0.062302700844411474</v>
      </c>
      <c r="C25" s="41">
        <v>-0.06207208477464521</v>
      </c>
      <c r="D25" s="41">
        <v>0.013120169685519656</v>
      </c>
      <c r="E25" s="41"/>
      <c r="F25" s="41"/>
      <c r="G25" s="41">
        <v>-1</v>
      </c>
      <c r="H25" s="5"/>
    </row>
    <row r="26" spans="1:8" ht="15.75" thickBot="1">
      <c r="A26" s="32" t="s">
        <v>11</v>
      </c>
      <c r="B26" s="40">
        <v>-0.0024376899466337365</v>
      </c>
      <c r="C26" s="41">
        <v>-0.016683387866155086</v>
      </c>
      <c r="D26" s="41">
        <v>-0.05255415245470274</v>
      </c>
      <c r="E26" s="41">
        <v>0.02923244296827443</v>
      </c>
      <c r="F26" s="41"/>
      <c r="G26" s="41">
        <v>-0.9568349249658936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-0.09354815235943481</v>
      </c>
      <c r="C28" s="41">
        <v>-0.06726734528504152</v>
      </c>
      <c r="D28" s="41">
        <v>-0.9930814096869633</v>
      </c>
      <c r="E28" s="41"/>
      <c r="F28" s="41">
        <v>-1</v>
      </c>
      <c r="G28" s="41">
        <v>-1</v>
      </c>
      <c r="H28" s="5"/>
    </row>
    <row r="29" spans="1:8" ht="14.25">
      <c r="A29" s="33" t="s">
        <v>14</v>
      </c>
      <c r="B29" s="40">
        <v>0.0007060924116522038</v>
      </c>
      <c r="C29" s="41">
        <v>-0.036918997712506285</v>
      </c>
      <c r="D29" s="41">
        <v>0.0137993339811473</v>
      </c>
      <c r="E29" s="41">
        <v>0.1445467444386812</v>
      </c>
      <c r="F29" s="41">
        <v>0.06029508603187428</v>
      </c>
      <c r="G29" s="41">
        <v>0.03239730761037474</v>
      </c>
      <c r="H29" s="5"/>
    </row>
    <row r="30" spans="1:8" ht="14.25">
      <c r="A30" s="33" t="s">
        <v>15</v>
      </c>
      <c r="B30" s="40">
        <v>0.050020835520653506</v>
      </c>
      <c r="C30" s="41">
        <v>-0.0067932696545502935</v>
      </c>
      <c r="D30" s="41">
        <v>0.03350020651780028</v>
      </c>
      <c r="E30" s="41">
        <v>0.10009706107301564</v>
      </c>
      <c r="F30" s="41">
        <v>0.4357720132158678</v>
      </c>
      <c r="G30" s="41">
        <v>0.08107417949771478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0.02909850336261921</v>
      </c>
      <c r="C32" s="40">
        <v>0.036963009396174584</v>
      </c>
      <c r="D32" s="40">
        <v>0.02166415531289223</v>
      </c>
      <c r="E32" s="40">
        <v>0.04793315516517427</v>
      </c>
      <c r="F32" s="40">
        <v>0.004623649821470455</v>
      </c>
      <c r="G32" s="40">
        <v>0.02097066350367882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2008-01-31T12:06:28Z</dcterms:modified>
  <cp:category/>
  <cp:version/>
  <cp:contentType/>
  <cp:contentStatus/>
</cp:coreProperties>
</file>