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<sst xmlns="http://schemas.openxmlformats.org/spreadsheetml/2006/main" count="120" uniqueCount="25">
  <si>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</si>
  <si>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</si>
  <si>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</si>
  <si>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</si>
  <si>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</si>
  <si>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</si>
  <si>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</si>
  <si>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</si>
  <si>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</si>
  <si>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</si>
  <si>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</si>
  <si>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</si>
  <si>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</si>
  <si>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</si>
  <si>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</si>
  <si>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</si>
  <si>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</si>
  <si>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</si>
  <si>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</si>
  <si>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</si>
  <si>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</si>
  <si>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</si>
  <si>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</si>
  <si>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</si>
  <si>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2007/09/30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</si>
</sst>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1194766.7646244352</v>
      </c>
      <c r="C12" s="29">
        <v>1160031.1267515253</v>
      </c>
      <c r="D12" s="50">
        <v>18911.98936823442</v>
      </c>
      <c r="E12" s="50">
        <v>10062.749187600435</v>
      </c>
      <c r="F12" s="50">
        <v>3446.41001607363</v>
      </c>
      <c r="G12" s="50">
        <v>2314.489301001413</v>
      </c>
      <c r="H12" s="5"/>
    </row>
    <row r="13" spans="1:8" ht="15">
      <c r="A13" s="27" t="s">
        <v>7</v>
      </c>
      <c r="B13" s="28">
        <v>806146.3298304181</v>
      </c>
      <c r="C13" s="29">
        <v>513981.98721565603</v>
      </c>
      <c r="D13" s="50">
        <v>149560.7777024308</v>
      </c>
      <c r="E13" s="50">
        <v>20266.86204875942</v>
      </c>
      <c r="F13" s="50">
        <v>45400.1325637844</v>
      </c>
      <c r="G13" s="50">
        <v>76936.5702997874</v>
      </c>
      <c r="H13" s="5"/>
    </row>
    <row r="14" spans="1:8" ht="15">
      <c r="A14" s="27" t="s">
        <v>8</v>
      </c>
      <c r="B14" s="28">
        <v>2326798.169175855</v>
      </c>
      <c r="C14" s="29">
        <v>398830.7337868341</v>
      </c>
      <c r="D14" s="50">
        <v>1131635.829167451</v>
      </c>
      <c r="E14" s="50">
        <v>104501.8250519802</v>
      </c>
      <c r="F14" s="50">
        <v>513438.88012165745</v>
      </c>
      <c r="G14" s="50">
        <v>178390.9010479322</v>
      </c>
      <c r="H14" s="5"/>
    </row>
    <row r="15" spans="1:8" ht="15">
      <c r="A15" s="27" t="s">
        <v>9</v>
      </c>
      <c r="B15" s="28">
        <v>199215.96197301985</v>
      </c>
      <c r="C15" s="29">
        <v>84793.985231365</v>
      </c>
      <c r="D15" s="50">
        <v>94639.58850569</v>
      </c>
      <c r="E15" s="50">
        <v>2730.6797522588</v>
      </c>
      <c r="F15" s="50">
        <v>6857.339402489666</v>
      </c>
      <c r="G15" s="50">
        <v>10194.369081216399</v>
      </c>
      <c r="H15" s="5"/>
    </row>
    <row r="16" spans="1:8" ht="15">
      <c r="A16" s="27" t="s">
        <v>10</v>
      </c>
      <c r="B16" s="28">
        <v>423244.94454709376</v>
      </c>
      <c r="C16" s="29">
        <v>174288.5967497953</v>
      </c>
      <c r="D16" s="50">
        <v>179682.36550345033</v>
      </c>
      <c r="E16" s="50">
        <v>55332.938943420806</v>
      </c>
      <c r="F16" s="50">
        <v>8959.355269909764</v>
      </c>
      <c r="G16" s="50">
        <v>4981.6880805175</v>
      </c>
      <c r="H16" s="5"/>
    </row>
    <row r="17" spans="1:8" ht="15">
      <c r="A17" s="27" t="s">
        <v>23</v>
      </c>
      <c r="B17" s="28">
        <v>327401.2443306062</v>
      </c>
      <c r="C17" s="29">
        <v>303705.10635910474</v>
      </c>
      <c r="D17" s="50">
        <v>18022.185084679437</v>
      </c>
      <c r="E17" s="50">
        <v>5204.2541827347</v>
      </c>
      <c r="F17" s="50">
        <v>343.19691166566</v>
      </c>
      <c r="G17" s="50">
        <v>126.5017924216</v>
      </c>
      <c r="H17" s="5"/>
    </row>
    <row r="18" spans="1:8" ht="15.75" thickBot="1">
      <c r="A18" s="27" t="s">
        <v>11</v>
      </c>
      <c r="B18" s="28">
        <v>14336.006274931036</v>
      </c>
      <c r="C18" s="29">
        <v>-7457.0480287895325</v>
      </c>
      <c r="D18" s="50">
        <v>15810.443731632819</v>
      </c>
      <c r="E18" s="50">
        <v>2837.684697341677</v>
      </c>
      <c r="F18" s="50">
        <v>-84.789313253925</v>
      </c>
      <c r="G18" s="50">
        <v>3229.715188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26372.053255369436</v>
      </c>
      <c r="C20" s="29">
        <v>22518.460136866</v>
      </c>
      <c r="D20" s="50">
        <v>3129.101836795</v>
      </c>
      <c r="E20" s="50">
        <v>0.3454540567104232</v>
      </c>
      <c r="F20" s="50">
        <v>722.7238194617224</v>
      </c>
      <c r="G20" s="50">
        <v>1.42200819</v>
      </c>
      <c r="H20" s="5"/>
    </row>
    <row r="21" spans="1:8" ht="15">
      <c r="A21" s="27" t="s">
        <v>7</v>
      </c>
      <c r="B21" s="28">
        <v>32360.124832423997</v>
      </c>
      <c r="C21" s="29">
        <v>7541.800956022</v>
      </c>
      <c r="D21" s="50">
        <v>5412.909251401999</v>
      </c>
      <c r="E21" s="50">
        <v>3.74</v>
      </c>
      <c r="F21" s="50">
        <v>19071.205429999998</v>
      </c>
      <c r="G21" s="50">
        <v>330.469195</v>
      </c>
      <c r="H21" s="5"/>
    </row>
    <row r="22" spans="1:8" ht="15">
      <c r="A22" s="27" t="s">
        <v>8</v>
      </c>
      <c r="B22" s="28">
        <v>54717.42414375875</v>
      </c>
      <c r="C22" s="29">
        <v>10806.252099561418</v>
      </c>
      <c r="D22" s="50">
        <v>4314.85450186</v>
      </c>
      <c r="E22" s="50">
        <v>3231.895709769497</v>
      </c>
      <c r="F22" s="50">
        <v>22887.95883856783</v>
      </c>
      <c r="G22" s="50">
        <v>13476.462994</v>
      </c>
      <c r="H22" s="5"/>
    </row>
    <row r="23" spans="1:8" ht="15">
      <c r="A23" s="27" t="s">
        <v>9</v>
      </c>
      <c r="B23" s="28">
        <v>67639.70016400705</v>
      </c>
      <c r="C23" s="29">
        <v>32443.66853137364</v>
      </c>
      <c r="D23" s="50">
        <v>14346.672836943253</v>
      </c>
      <c r="E23" s="50">
        <v>17265.054571719174</v>
      </c>
      <c r="F23" s="50">
        <v>3161.1949242226</v>
      </c>
      <c r="G23" s="50">
        <v>423.1092997484</v>
      </c>
      <c r="H23" s="5"/>
    </row>
    <row r="24" spans="1:8" ht="15">
      <c r="A24" s="27" t="s">
        <v>10</v>
      </c>
      <c r="B24" s="28">
        <v>835431.4710003065</v>
      </c>
      <c r="C24" s="29">
        <v>299007.84547403676</v>
      </c>
      <c r="D24" s="50">
        <v>332078.4252514758</v>
      </c>
      <c r="E24" s="50">
        <v>194266.492803104</v>
      </c>
      <c r="F24" s="50">
        <v>7310.918024292559</v>
      </c>
      <c r="G24" s="50">
        <v>2767.7894473974006</v>
      </c>
      <c r="H24" s="5"/>
    </row>
    <row r="25" spans="1:8" ht="15">
      <c r="A25" s="27" t="s">
        <v>23</v>
      </c>
      <c r="B25" s="28">
        <v>23646.112352</v>
      </c>
      <c r="C25" s="29">
        <v>21697.575857</v>
      </c>
      <c r="D25" s="50">
        <v>1798.536495</v>
      </c>
      <c r="E25" s="50">
        <v>0</v>
      </c>
      <c r="F25" s="50">
        <v>0</v>
      </c>
      <c r="G25" s="50">
        <v>150</v>
      </c>
      <c r="H25" s="5"/>
    </row>
    <row r="26" spans="1:8" ht="15.75" thickBot="1">
      <c r="A26" s="32" t="s">
        <v>11</v>
      </c>
      <c r="B26" s="28">
        <v>87999.33172093</v>
      </c>
      <c r="C26" s="29">
        <v>53433.84895193</v>
      </c>
      <c r="D26" s="50">
        <v>6962.682755</v>
      </c>
      <c r="E26" s="50">
        <v>27419.550013999997</v>
      </c>
      <c r="F26" s="50">
        <v>0</v>
      </c>
      <c r="G26" s="50">
        <v>183.25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73706.09151484712</v>
      </c>
      <c r="C28" s="29">
        <v>71614.25005490487</v>
      </c>
      <c r="D28" s="50">
        <v>2034.1234599422673</v>
      </c>
      <c r="E28" s="50">
        <v>0</v>
      </c>
      <c r="F28" s="50">
        <v>0.45800000000000407</v>
      </c>
      <c r="G28" s="50">
        <v>57.26</v>
      </c>
      <c r="H28" s="5"/>
    </row>
    <row r="29" spans="1:8" ht="14.25">
      <c r="A29" s="33" t="s">
        <v>14</v>
      </c>
      <c r="B29" s="28">
        <v>606181.9837865239</v>
      </c>
      <c r="C29" s="29">
        <v>261325.83178799995</v>
      </c>
      <c r="D29" s="50">
        <v>277714.8304438246</v>
      </c>
      <c r="E29" s="50">
        <v>34789.16949620482</v>
      </c>
      <c r="F29" s="50">
        <v>5980.575621494502</v>
      </c>
      <c r="G29" s="50">
        <v>26371.576437000003</v>
      </c>
      <c r="H29" s="5"/>
    </row>
    <row r="30" spans="1:8" ht="14.25">
      <c r="A30" s="33" t="s">
        <v>15</v>
      </c>
      <c r="B30" s="28">
        <v>452214.6805128594</v>
      </c>
      <c r="C30" s="29">
        <v>145840.0933664471</v>
      </c>
      <c r="D30" s="50">
        <v>110164.47283193788</v>
      </c>
      <c r="E30" s="50">
        <v>194780.0949811064</v>
      </c>
      <c r="F30" s="50">
        <v>866.94055436806</v>
      </c>
      <c r="G30" s="50">
        <v>563.0787789999999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6420075.638225155</v>
      </c>
      <c r="C32" s="28">
        <v>3075623.9400722813</v>
      </c>
      <c r="D32" s="54">
        <v>1976306.3619920446</v>
      </c>
      <c r="E32" s="54">
        <v>443124.07241674536</v>
      </c>
      <c r="F32" s="54">
        <v>631514.5260088714</v>
      </c>
      <c r="G32" s="54">
        <v>293506.7377352123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0.18609854960442979</v>
      </c>
      <c r="C12" s="39">
        <f>vagyon!C12/vagyon!C$32</f>
        <v>0.37716936444585714</v>
      </c>
      <c r="D12" s="39">
        <f>vagyon!D12/vagyon!D$32</f>
        <v>0.009569361173928431</v>
      </c>
      <c r="E12" s="39">
        <f>vagyon!E12/vagyon!E$32</f>
        <v>0.02270864936928254</v>
      </c>
      <c r="F12" s="39">
        <f>vagyon!F12/vagyon!F$32</f>
        <v>0.005457372513431647</v>
      </c>
      <c r="G12" s="39">
        <f>vagyon!G12/vagyon!G$32</f>
        <v>0.007885642826671441</v>
      </c>
      <c r="H12" s="5"/>
    </row>
    <row r="13" spans="1:8" ht="15">
      <c r="A13" s="27" t="s">
        <v>7</v>
      </c>
      <c r="B13" s="38">
        <f>vagyon!B13/vagyon!B$32</f>
        <v>0.12556648476703605</v>
      </c>
      <c r="C13" s="39">
        <f>vagyon!C13/vagyon!C$32</f>
        <v>0.16711470492831992</v>
      </c>
      <c r="D13" s="39">
        <f>vagyon!D13/vagyon!D$32</f>
        <v>0.07567691962074088</v>
      </c>
      <c r="E13" s="39">
        <f>vagyon!E13/vagyon!E$32</f>
        <v>0.04573631474865807</v>
      </c>
      <c r="F13" s="39">
        <f>vagyon!F13/vagyon!F$32</f>
        <v>0.0718908761302929</v>
      </c>
      <c r="G13" s="39">
        <f>vagyon!G13/vagyon!G$32</f>
        <v>0.26212880458368176</v>
      </c>
      <c r="H13" s="5"/>
    </row>
    <row r="14" spans="1:8" ht="15">
      <c r="A14" s="27" t="s">
        <v>8</v>
      </c>
      <c r="B14" s="38">
        <f>vagyon!B14/vagyon!B$32</f>
        <v>0.36242535139649906</v>
      </c>
      <c r="C14" s="39">
        <f>vagyon!C14/vagyon!C$32</f>
        <v>0.12967473968142576</v>
      </c>
      <c r="D14" s="39">
        <f>vagyon!D14/vagyon!D$32</f>
        <v>0.5726014199675011</v>
      </c>
      <c r="E14" s="39">
        <f>vagyon!E14/vagyon!E$32</f>
        <v>0.23582971803368707</v>
      </c>
      <c r="F14" s="39">
        <f>vagyon!F14/vagyon!F$32</f>
        <v>0.8130278227589729</v>
      </c>
      <c r="G14" s="39">
        <f>vagyon!G14/vagyon!G$32</f>
        <v>0.6077915022477879</v>
      </c>
      <c r="H14" s="42"/>
    </row>
    <row r="15" spans="1:8" ht="15">
      <c r="A15" s="27" t="s">
        <v>9</v>
      </c>
      <c r="B15" s="38">
        <f>vagyon!B15/vagyon!B$32</f>
        <v>0.031030158085192525</v>
      </c>
      <c r="C15" s="39">
        <f>vagyon!C15/vagyon!C$32</f>
        <v>0.027569685658439837</v>
      </c>
      <c r="D15" s="39">
        <f>vagyon!D15/vagyon!D$32</f>
        <v>0.04788710410783516</v>
      </c>
      <c r="E15" s="39">
        <f>vagyon!E15/vagyon!E$32</f>
        <v>0.006162336740962867</v>
      </c>
      <c r="F15" s="39">
        <f>vagyon!F15/vagyon!F$32</f>
        <v>0.010858561632505244</v>
      </c>
      <c r="G15" s="39">
        <f>vagyon!G15/vagyon!G$32</f>
        <v>0.03473299849904389</v>
      </c>
      <c r="H15" s="5"/>
    </row>
    <row r="16" spans="1:8" ht="15">
      <c r="A16" s="27" t="s">
        <v>10</v>
      </c>
      <c r="B16" s="38">
        <f>vagyon!B16/vagyon!B$32</f>
        <v>0.06592522711525262</v>
      </c>
      <c r="C16" s="39">
        <f>vagyon!C16/vagyon!C$32</f>
        <v>0.05666772015882387</v>
      </c>
      <c r="D16" s="39">
        <f>vagyon!D16/vagyon!D$32</f>
        <v>0.09091827510100058</v>
      </c>
      <c r="E16" s="39">
        <f>vagyon!E16/vagyon!E$32</f>
        <v>0.12487008128816297</v>
      </c>
      <c r="F16" s="39">
        <f>vagyon!F16/vagyon!F$32</f>
        <v>0.01418709293439737</v>
      </c>
      <c r="G16" s="39">
        <f>vagyon!G16/vagyon!G$32</f>
        <v>0.016972993938598233</v>
      </c>
      <c r="H16" s="5"/>
    </row>
    <row r="17" spans="1:8" ht="15">
      <c r="A17" s="27" t="s">
        <v>23</v>
      </c>
      <c r="B17" s="38">
        <f>vagyon!B17/vagyon!B$32</f>
        <v>0.05099647773326188</v>
      </c>
      <c r="C17" s="39">
        <f>vagyon!C17/vagyon!C$32</f>
        <v>0.09874585198864308</v>
      </c>
      <c r="D17" s="39">
        <f>vagyon!D17/vagyon!D$32</f>
        <v>0.009119125167675792</v>
      </c>
      <c r="E17" s="39">
        <f>vagyon!E17/vagyon!E$32</f>
        <v>0.01174446279650601</v>
      </c>
      <c r="F17" s="39">
        <f>vagyon!F17/vagyon!F$32</f>
        <v>0.0005434505423567072</v>
      </c>
      <c r="G17" s="39">
        <f>vagyon!G17/vagyon!G$32</f>
        <v>0.00043100132350530173</v>
      </c>
      <c r="H17" s="5"/>
    </row>
    <row r="18" spans="1:8" ht="15.75" thickBot="1">
      <c r="A18" s="27" t="s">
        <v>11</v>
      </c>
      <c r="B18" s="38">
        <f>vagyon!B18/vagyon!B$32</f>
        <v>0.002232996475863057</v>
      </c>
      <c r="C18" s="39">
        <f>vagyon!C18/vagyon!C$32</f>
        <v>-0.0024245643076293267</v>
      </c>
      <c r="D18" s="39">
        <f>vagyon!D18/vagyon!D$32</f>
        <v>0.007999996374902354</v>
      </c>
      <c r="E18" s="39">
        <f>vagyon!E18/vagyon!E$32</f>
        <v>0.0064038152607356355</v>
      </c>
      <c r="F18" s="39">
        <f>vagyon!F18/vagyon!F$32</f>
        <v>-0.00013426344092160107</v>
      </c>
      <c r="G18" s="39">
        <f>vagyon!G18/vagyon!G$32</f>
        <v>0.011003887723060362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0.004107748061152135</v>
      </c>
      <c r="C20" s="39">
        <f>vagyon!C20/vagyon!C$32</f>
        <v>0.007321590862742727</v>
      </c>
      <c r="D20" s="39">
        <f>vagyon!D20/vagyon!D$32</f>
        <v>0.0015833080826805515</v>
      </c>
      <c r="E20" s="39">
        <f>vagyon!E20/vagyon!E$32</f>
        <v>7.795876554987373E-07</v>
      </c>
      <c r="F20" s="39">
        <f>vagyon!F20/vagyon!F$32</f>
        <v>0.0011444294465074107</v>
      </c>
      <c r="G20" s="39">
        <f>vagyon!G20/vagyon!G$32</f>
        <v>4.844891129153115E-06</v>
      </c>
      <c r="H20" s="5"/>
    </row>
    <row r="21" spans="1:8" ht="15">
      <c r="A21" s="27" t="s">
        <v>7</v>
      </c>
      <c r="B21" s="38">
        <f>vagyon!B21/vagyon!B$32</f>
        <v>0.005040458501727252</v>
      </c>
      <c r="C21" s="39">
        <f>vagyon!C21/vagyon!C$32</f>
        <v>0.002452120643801712</v>
      </c>
      <c r="D21" s="39">
        <f>vagyon!D21/vagyon!D$32</f>
        <v>0.002738901900789301</v>
      </c>
      <c r="E21" s="39">
        <f>vagyon!E21/vagyon!E$32</f>
        <v>8.440074084900174E-06</v>
      </c>
      <c r="F21" s="39">
        <f>vagyon!F21/vagyon!F$32</f>
        <v>0.03019915559271251</v>
      </c>
      <c r="G21" s="39">
        <f>vagyon!G21/vagyon!G$32</f>
        <v>0.00112593393102319</v>
      </c>
      <c r="H21" s="5"/>
    </row>
    <row r="22" spans="1:8" ht="15">
      <c r="A22" s="27" t="s">
        <v>8</v>
      </c>
      <c r="B22" s="38">
        <f>vagyon!B22/vagyon!B$32</f>
        <v>0.008522862848837947</v>
      </c>
      <c r="C22" s="39">
        <f>vagyon!C22/vagyon!C$32</f>
        <v>0.0035135154069933063</v>
      </c>
      <c r="D22" s="39">
        <f>vagyon!D22/vagyon!D$32</f>
        <v>0.0021832923198763497</v>
      </c>
      <c r="E22" s="39">
        <f>vagyon!E22/vagyon!E$32</f>
        <v>0.0072934329478945405</v>
      </c>
      <c r="F22" s="39">
        <f>vagyon!F22/vagyon!F$32</f>
        <v>0.036242964961104164</v>
      </c>
      <c r="G22" s="39">
        <f>vagyon!G22/vagyon!G$32</f>
        <v>0.04591534456070245</v>
      </c>
      <c r="H22" s="5"/>
    </row>
    <row r="23" spans="1:8" ht="15">
      <c r="A23" s="27" t="s">
        <v>9</v>
      </c>
      <c r="B23" s="38">
        <f>vagyon!B23/vagyon!B$32</f>
        <v>0.010535654714296513</v>
      </c>
      <c r="C23" s="39">
        <f>vagyon!C23/vagyon!C$32</f>
        <v>0.010548646116537632</v>
      </c>
      <c r="D23" s="39">
        <f>vagyon!D23/vagyon!D$32</f>
        <v>0.007259336463645409</v>
      </c>
      <c r="E23" s="39">
        <f>vagyon!E23/vagyon!E$32</f>
        <v>0.03896212290512146</v>
      </c>
      <c r="F23" s="39">
        <f>vagyon!F23/vagyon!F$32</f>
        <v>0.005005735884178525</v>
      </c>
      <c r="G23" s="39">
        <f>vagyon!G23/vagyon!G$32</f>
        <v>0.0014415658836769497</v>
      </c>
      <c r="H23" s="5"/>
    </row>
    <row r="24" spans="1:8" ht="15">
      <c r="A24" s="27" t="s">
        <v>10</v>
      </c>
      <c r="B24" s="38">
        <f>vagyon!B24/vagyon!B$32</f>
        <v>0.1301279794939088</v>
      </c>
      <c r="C24" s="39">
        <f>vagyon!C24/vagyon!C$32</f>
        <v>0.09721859736434801</v>
      </c>
      <c r="D24" s="39">
        <f>vagyon!D24/vagyon!D$32</f>
        <v>0.1680298316283073</v>
      </c>
      <c r="E24" s="39">
        <f>vagyon!E24/vagyon!E$32</f>
        <v>0.4384020298053273</v>
      </c>
      <c r="F24" s="39">
        <f>vagyon!F24/vagyon!F$32</f>
        <v>0.011576801044462208</v>
      </c>
      <c r="G24" s="39">
        <f>vagyon!G24/vagyon!G$32</f>
        <v>0.009430071243864826</v>
      </c>
      <c r="H24" s="5"/>
    </row>
    <row r="25" spans="1:8" ht="15">
      <c r="A25" s="27" t="s">
        <v>23</v>
      </c>
      <c r="B25" s="38">
        <f>vagyon!B25/vagyon!B$32</f>
        <v>0.0036831516767825844</v>
      </c>
      <c r="C25" s="39">
        <f>vagyon!C25/vagyon!C$32</f>
        <v>0.007054690781373642</v>
      </c>
      <c r="D25" s="39">
        <f>vagyon!D25/vagyon!D$32</f>
        <v>0.0009100494384823723</v>
      </c>
      <c r="E25" s="39">
        <f>vagyon!E25/vagyon!E$32</f>
        <v>0</v>
      </c>
      <c r="F25" s="39">
        <f>vagyon!F25/vagyon!F$32</f>
        <v>0</v>
      </c>
      <c r="G25" s="39">
        <f>vagyon!G25/vagyon!G$32</f>
        <v>0.0005110615216449402</v>
      </c>
      <c r="H25" s="5"/>
    </row>
    <row r="26" spans="1:8" ht="15.75" thickBot="1">
      <c r="A26" s="32" t="s">
        <v>11</v>
      </c>
      <c r="B26" s="38">
        <f>vagyon!B26/vagyon!B$32</f>
        <v>0.013706899525759734</v>
      </c>
      <c r="C26" s="39">
        <f>vagyon!C26/vagyon!C$32</f>
        <v>0.017373336270322514</v>
      </c>
      <c r="D26" s="39">
        <f>vagyon!D26/vagyon!D$32</f>
        <v>0.003523078652634539</v>
      </c>
      <c r="E26" s="39">
        <f>vagyon!E26/vagyon!E$32</f>
        <v>0.061877816441921266</v>
      </c>
      <c r="F26" s="39">
        <f>vagyon!F26/vagyon!F$32</f>
        <v>0</v>
      </c>
      <c r="G26" s="39">
        <f>vagyon!G26/vagyon!G$32</f>
        <v>0.0006243468256095687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0.011480564352856028</v>
      </c>
      <c r="C28" s="39">
        <f>vagyon!C28/vagyon!C$32</f>
        <v>0.02328446242137842</v>
      </c>
      <c r="D28" s="39">
        <f>vagyon!D28/vagyon!D$32</f>
        <v>0.00102925512919563</v>
      </c>
      <c r="E28" s="39">
        <f>vagyon!E28/vagyon!E$32</f>
        <v>0</v>
      </c>
      <c r="F28" s="39">
        <f>vagyon!F28/vagyon!F$32</f>
        <v>7.25240641564546E-07</v>
      </c>
      <c r="G28" s="39">
        <f>vagyon!G28/vagyon!G$32</f>
        <v>0.00019508921819592852</v>
      </c>
      <c r="H28" s="5"/>
    </row>
    <row r="29" spans="1:8" ht="14.25">
      <c r="A29" s="33" t="s">
        <v>14</v>
      </c>
      <c r="B29" s="38">
        <f>vagyon!B29/vagyon!B$32</f>
        <v>0.09441975732767291</v>
      </c>
      <c r="C29" s="39">
        <f>vagyon!C29/vagyon!C$32</f>
        <v>0.08496676995623154</v>
      </c>
      <c r="D29" s="39">
        <f>vagyon!D29/vagyon!D$32</f>
        <v>0.14052215576733668</v>
      </c>
      <c r="E29" s="39">
        <f>vagyon!E29/vagyon!E$32</f>
        <v>0.07850886842249141</v>
      </c>
      <c r="F29" s="39">
        <f>vagyon!F29/vagyon!F$32</f>
        <v>0.009470210700126458</v>
      </c>
      <c r="G29" s="39">
        <f>vagyon!G29/vagyon!G$32</f>
        <v>0.08984998654712716</v>
      </c>
      <c r="H29" s="42"/>
    </row>
    <row r="30" spans="1:8" ht="14.25">
      <c r="A30" s="33" t="s">
        <v>15</v>
      </c>
      <c r="B30" s="38">
        <f>vagyon!B30/vagyon!B$32</f>
        <v>0.07043759388446633</v>
      </c>
      <c r="C30" s="39">
        <f>vagyon!C30/vagyon!C$32</f>
        <v>0.04741805116883687</v>
      </c>
      <c r="D30" s="39">
        <f>vagyon!D30/vagyon!D$32</f>
        <v>0.05574260901578848</v>
      </c>
      <c r="E30" s="39">
        <f>vagyon!E30/vagyon!E$32</f>
        <v>0.43956107804931294</v>
      </c>
      <c r="F30" s="39">
        <f>vagyon!F30/vagyon!F$32</f>
        <v>0.0013727959035987106</v>
      </c>
      <c r="G30" s="39">
        <f>vagyon!G30/vagyon!G$32</f>
        <v>0.0019184526506781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0.9999999999999998</v>
      </c>
      <c r="D32" s="38">
        <f t="shared" si="0"/>
        <v>1.0000000000000002</v>
      </c>
      <c r="E32" s="38">
        <f t="shared" si="0"/>
        <v>1</v>
      </c>
      <c r="F32" s="38">
        <f t="shared" si="0"/>
        <v>0.9999999999999998</v>
      </c>
      <c r="G32" s="38">
        <f t="shared" si="0"/>
        <v>0.9999999999999999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0.9709268462252306</v>
      </c>
      <c r="D12" s="39">
        <f>vagyon!D12/vagyon!$B12</f>
        <v>0.015829021971647532</v>
      </c>
      <c r="E12" s="39">
        <f>vagyon!E12/vagyon!$B12</f>
        <v>0.008422354459084385</v>
      </c>
      <c r="F12" s="39">
        <f>vagyon!F12/vagyon!$B12</f>
        <v>0.0028845881205583914</v>
      </c>
      <c r="G12" s="39">
        <f>vagyon!G12/vagyon!$B12</f>
        <v>0.001937189223479072</v>
      </c>
      <c r="H12" s="5"/>
    </row>
    <row r="13" spans="1:8" ht="15">
      <c r="A13" s="27" t="s">
        <v>7</v>
      </c>
      <c r="B13" s="38">
        <f t="shared" si="0"/>
        <v>0.9999999999999998</v>
      </c>
      <c r="C13" s="39">
        <f>vagyon!C13/vagyon!$B13</f>
        <v>0.6375790203296936</v>
      </c>
      <c r="D13" s="39">
        <f>vagyon!D13/vagyon!$B13</f>
        <v>0.1855255952525301</v>
      </c>
      <c r="E13" s="39">
        <f>vagyon!E13/vagyon!$B13</f>
        <v>0.02514042587407522</v>
      </c>
      <c r="F13" s="39">
        <f>vagyon!F13/vagyon!$B13</f>
        <v>0.05631748341933756</v>
      </c>
      <c r="G13" s="39">
        <f>vagyon!G13/vagyon!$B13</f>
        <v>0.09543747512436343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0.17140753292241878</v>
      </c>
      <c r="D14" s="39">
        <f>vagyon!D14/vagyon!$B14</f>
        <v>0.4863489425764303</v>
      </c>
      <c r="E14" s="39">
        <f>vagyon!E14/vagyon!$B14</f>
        <v>0.04491228609183341</v>
      </c>
      <c r="F14" s="39">
        <f>vagyon!F14/vagyon!$B14</f>
        <v>0.22066326461977404</v>
      </c>
      <c r="G14" s="39">
        <f>vagyon!G14/vagyon!$B14</f>
        <v>0.07666797378954347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0.425638510044937</v>
      </c>
      <c r="D15" s="39">
        <f>vagyon!D15/vagyon!$B15</f>
        <v>0.475060269108894</v>
      </c>
      <c r="E15" s="39">
        <f>vagyon!E15/vagyon!$B15</f>
        <v>0.013707133330152634</v>
      </c>
      <c r="F15" s="39">
        <f>vagyon!F15/vagyon!$B15</f>
        <v>0.034421636371780126</v>
      </c>
      <c r="G15" s="39">
        <f>vagyon!G15/vagyon!$B15</f>
        <v>0.05117245114423632</v>
      </c>
      <c r="H15" s="5"/>
    </row>
    <row r="16" spans="1:8" ht="15">
      <c r="A16" s="27" t="s">
        <v>10</v>
      </c>
      <c r="B16" s="38">
        <f t="shared" si="0"/>
        <v>0.9999999999999998</v>
      </c>
      <c r="C16" s="39">
        <f>vagyon!C16/vagyon!$B16</f>
        <v>0.41179132555569725</v>
      </c>
      <c r="D16" s="39">
        <f>vagyon!D16/vagyon!$B16</f>
        <v>0.42453517240642996</v>
      </c>
      <c r="E16" s="39">
        <f>vagyon!E16/vagyon!$B16</f>
        <v>0.13073502626861028</v>
      </c>
      <c r="F16" s="39">
        <f>vagyon!F16/vagyon!$B16</f>
        <v>0.021168251116376584</v>
      </c>
      <c r="G16" s="39">
        <f>vagyon!G16/vagyon!$B16</f>
        <v>0.011770224652885831</v>
      </c>
      <c r="H16" s="5"/>
    </row>
    <row r="17" spans="1:8" ht="15">
      <c r="A17" s="27" t="s">
        <v>23</v>
      </c>
      <c r="B17" s="38">
        <f>SUM(C17:G17)</f>
        <v>0.9999999999999998</v>
      </c>
      <c r="C17" s="39">
        <f>vagyon!C17/vagyon!$B17</f>
        <v>0.9276235555550505</v>
      </c>
      <c r="D17" s="39">
        <f>vagyon!D17/vagyon!$B17</f>
        <v>0.05504617162200163</v>
      </c>
      <c r="E17" s="39">
        <f>vagyon!E17/vagyon!$B17</f>
        <v>0.015895645703409428</v>
      </c>
      <c r="F17" s="39">
        <f>vagyon!F17/vagyon!$B17</f>
        <v>0.001048245593468495</v>
      </c>
      <c r="G17" s="39">
        <f>vagyon!G17/vagyon!$B17</f>
        <v>0.0003863815260697662</v>
      </c>
      <c r="H17" s="5"/>
    </row>
    <row r="18" spans="1:8" ht="15.75" thickBot="1">
      <c r="A18" s="27" t="s">
        <v>11</v>
      </c>
      <c r="B18" s="38">
        <f t="shared" si="0"/>
        <v>1.0000000000000002</v>
      </c>
      <c r="C18" s="39">
        <f>vagyon!C18/vagyon!$B18</f>
        <v>-0.5201621627237607</v>
      </c>
      <c r="D18" s="39">
        <f>vagyon!D18/vagyon!$B18</f>
        <v>1.1028485498977556</v>
      </c>
      <c r="E18" s="39">
        <f>vagyon!E18/vagyon!$B18</f>
        <v>0.19794108923514178</v>
      </c>
      <c r="F18" s="39">
        <f>vagyon!F18/vagyon!$B18</f>
        <v>-0.005914430534408571</v>
      </c>
      <c r="G18" s="39">
        <f>vagyon!G18/vagyon!$B18</f>
        <v>0.22528695412527203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0.8538758783327259</v>
      </c>
      <c r="D20" s="39">
        <f>vagyon!D20/vagyon!$B20</f>
        <v>0.1186521886064334</v>
      </c>
      <c r="E20" s="39">
        <f>vagyon!E20/vagyon!$B20</f>
        <v>1.3099247653008877E-05</v>
      </c>
      <c r="F20" s="39">
        <f>vagyon!F20/vagyon!$B20</f>
        <v>0.027404912786401017</v>
      </c>
      <c r="G20" s="39">
        <f>vagyon!G20/vagyon!$B20</f>
        <v>5.392102678658418E-05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0.23305846300275435</v>
      </c>
      <c r="D21" s="39">
        <f>vagyon!D21/vagyon!$B21</f>
        <v>0.1672709632435783</v>
      </c>
      <c r="E21" s="39">
        <f>vagyon!E21/vagyon!$B21</f>
        <v>0.00011557433784225141</v>
      </c>
      <c r="F21" s="39">
        <f>vagyon!F21/vagyon!$B21</f>
        <v>0.5893427645523527</v>
      </c>
      <c r="G21" s="39">
        <f>vagyon!G21/vagyon!$B21</f>
        <v>0.010212234863472423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0.19749197387600373</v>
      </c>
      <c r="D22" s="39">
        <f>vagyon!D22/vagyon!$B22</f>
        <v>0.07885704726384066</v>
      </c>
      <c r="E22" s="39">
        <f>vagyon!E22/vagyon!$B22</f>
        <v>0.05906520199632127</v>
      </c>
      <c r="F22" s="39">
        <f>vagyon!F22/vagyon!$B22</f>
        <v>0.41829379209142664</v>
      </c>
      <c r="G22" s="39">
        <f>vagyon!G22/vagyon!$B22</f>
        <v>0.24629198477240763</v>
      </c>
      <c r="H22" s="5"/>
    </row>
    <row r="23" spans="1:8" ht="15">
      <c r="A23" s="27" t="s">
        <v>9</v>
      </c>
      <c r="B23" s="38">
        <f t="shared" si="1"/>
        <v>1.0000000000000002</v>
      </c>
      <c r="C23" s="39">
        <f>vagyon!C23/vagyon!$B23</f>
        <v>0.47965423342662616</v>
      </c>
      <c r="D23" s="39">
        <f>vagyon!D23/vagyon!$B23</f>
        <v>0.21210432338045035</v>
      </c>
      <c r="E23" s="39">
        <f>vagyon!E23/vagyon!$B23</f>
        <v>0.2552503120187748</v>
      </c>
      <c r="F23" s="39">
        <f>vagyon!F23/vagyon!$B23</f>
        <v>0.04673579150347504</v>
      </c>
      <c r="G23" s="39">
        <f>vagyon!G23/vagyon!$B23</f>
        <v>0.006255339670673882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0.3579082855425817</v>
      </c>
      <c r="D24" s="39">
        <f>vagyon!D24/vagyon!$B24</f>
        <v>0.3974933154647151</v>
      </c>
      <c r="E24" s="39">
        <f>vagyon!E24/vagyon!$B24</f>
        <v>0.23253432453352324</v>
      </c>
      <c r="F24" s="39">
        <f>vagyon!F24/vagyon!$B24</f>
        <v>0.008751068493432271</v>
      </c>
      <c r="G24" s="39">
        <f>vagyon!G24/vagyon!$B24</f>
        <v>0.00331300596574771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0.9175959047308175</v>
      </c>
      <c r="D25" s="39">
        <f>vagyon!D25/vagyon!$B25</f>
        <v>0.07606055778754171</v>
      </c>
      <c r="E25" s="39">
        <f>vagyon!E25/vagyon!$B25</f>
        <v>0</v>
      </c>
      <c r="F25" s="39">
        <f>vagyon!F25/vagyon!$B25</f>
        <v>0</v>
      </c>
      <c r="G25" s="39">
        <f>vagyon!G25/vagyon!$B25</f>
        <v>0.006343537481640737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0.6072074401812888</v>
      </c>
      <c r="D26" s="39">
        <f>vagyon!D26/vagyon!$B26</f>
        <v>0.07912199580197467</v>
      </c>
      <c r="E26" s="39">
        <f>vagyon!E26/vagyon!$B26</f>
        <v>0.3115881618391706</v>
      </c>
      <c r="F26" s="39">
        <f>vagyon!F26/vagyon!$B26</f>
        <v>0</v>
      </c>
      <c r="G26" s="39">
        <f>vagyon!G26/vagyon!$B26</f>
        <v>0.002082402177565802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1.0000000000000002</v>
      </c>
      <c r="C28" s="39">
        <f>vagyon!C28/vagyon!$B28</f>
        <v>0.9716191509148077</v>
      </c>
      <c r="D28" s="39">
        <f>vagyon!D28/vagyon!$B28</f>
        <v>0.027597765912367227</v>
      </c>
      <c r="E28" s="39">
        <f>vagyon!E28/vagyon!$B28</f>
        <v>0</v>
      </c>
      <c r="F28" s="39">
        <f>vagyon!F28/vagyon!$B28</f>
        <v>6.213869038324274E-06</v>
      </c>
      <c r="G28" s="39">
        <f>vagyon!G28/vagyon!$B28</f>
        <v>0.0007768693037869973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0.43110128439585854</v>
      </c>
      <c r="D29" s="39">
        <f>vagyon!D29/vagyon!$B29</f>
        <v>0.4581377175037027</v>
      </c>
      <c r="E29" s="39">
        <f>vagyon!E29/vagyon!$B29</f>
        <v>0.05739063585970306</v>
      </c>
      <c r="F29" s="39">
        <f>vagyon!F29/vagyon!$B29</f>
        <v>0.009865973884833654</v>
      </c>
      <c r="G29" s="39">
        <f>vagyon!G29/vagyon!$B29</f>
        <v>0.04350438835590196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0.322501899321466</v>
      </c>
      <c r="D30" s="39">
        <f>vagyon!D30/vagyon!$B30</f>
        <v>0.24361100508059508</v>
      </c>
      <c r="E30" s="39">
        <f>vagyon!E30/vagyon!$B30</f>
        <v>0.43072483794689087</v>
      </c>
      <c r="F30" s="39">
        <f>vagyon!F30/vagyon!$B30</f>
        <v>0.0019170995364079235</v>
      </c>
      <c r="G30" s="39">
        <f>vagyon!G30/vagyon!$B30</f>
        <v>0.0012451581146401725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0.47906350538302145</v>
      </c>
      <c r="D32" s="38">
        <f>vagyon!D32/vagyon!$B32</f>
        <v>0.30783225515679424</v>
      </c>
      <c r="E32" s="38">
        <f>vagyon!E32/vagyon!$B32</f>
        <v>0.06902162799739973</v>
      </c>
      <c r="F32" s="38">
        <f>vagyon!F32/vagyon!$B32</f>
        <v>0.09836558969007024</v>
      </c>
      <c r="G32" s="38">
        <f>vagyon!G32/vagyon!$B32</f>
        <v>0.04571702177271434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0.07146901486825841</v>
      </c>
      <c r="C12" s="41">
        <v>0.07894938294888787</v>
      </c>
      <c r="D12" s="41">
        <v>-0.0014362089045231174</v>
      </c>
      <c r="E12" s="41">
        <v>1.0564772686382042</v>
      </c>
      <c r="F12" s="41">
        <v>-0.724381034685077</v>
      </c>
      <c r="G12" s="41">
        <v>-0.354957669471049</v>
      </c>
      <c r="H12" s="5"/>
    </row>
    <row r="13" spans="1:8" ht="15">
      <c r="A13" s="27" t="s">
        <v>7</v>
      </c>
      <c r="B13" s="40">
        <v>0.053870087491979746</v>
      </c>
      <c r="C13" s="41">
        <v>0.10528438847206867</v>
      </c>
      <c r="D13" s="41">
        <v>-0.08509843027139274</v>
      </c>
      <c r="E13" s="41">
        <v>-0.07597361837289374</v>
      </c>
      <c r="F13" s="41">
        <v>0.11020492776983404</v>
      </c>
      <c r="G13" s="41">
        <v>0.04507903027294535</v>
      </c>
      <c r="H13" s="5"/>
    </row>
    <row r="14" spans="1:8" ht="15">
      <c r="A14" s="27" t="s">
        <v>8</v>
      </c>
      <c r="B14" s="40">
        <v>0.012314812538918973</v>
      </c>
      <c r="C14" s="41">
        <v>0.08145843593840985</v>
      </c>
      <c r="D14" s="41">
        <v>-0.004045362203599634</v>
      </c>
      <c r="E14" s="41">
        <v>0.001402911789572192</v>
      </c>
      <c r="F14" s="41">
        <v>0.005110801159837086</v>
      </c>
      <c r="G14" s="41">
        <v>0.0005822221245490589</v>
      </c>
      <c r="H14" s="5"/>
    </row>
    <row r="15" spans="1:8" ht="15">
      <c r="A15" s="27" t="s">
        <v>9</v>
      </c>
      <c r="B15" s="40">
        <v>0.014800473336569864</v>
      </c>
      <c r="C15" s="41">
        <v>0.08675541056919966</v>
      </c>
      <c r="D15" s="41">
        <v>-0.014597687631406564</v>
      </c>
      <c r="E15" s="41">
        <v>-0.38413101712946385</v>
      </c>
      <c r="F15" s="41">
        <v>-0.15498224147326334</v>
      </c>
      <c r="G15" s="41">
        <v>0.05149606026672937</v>
      </c>
      <c r="H15" s="5"/>
    </row>
    <row r="16" spans="1:8" ht="15">
      <c r="A16" s="27" t="s">
        <v>10</v>
      </c>
      <c r="B16" s="40">
        <v>0.18254093395535365</v>
      </c>
      <c r="C16" s="41">
        <v>0.2514319969040357</v>
      </c>
      <c r="D16" s="41">
        <v>0.1770927668411475</v>
      </c>
      <c r="E16" s="41">
        <v>-0.01738179644804383</v>
      </c>
      <c r="F16" s="41">
        <v>0.32037341767098115</v>
      </c>
      <c r="G16" s="41">
        <v>0.7216025167360329</v>
      </c>
      <c r="H16" s="5"/>
    </row>
    <row r="17" spans="1:8" ht="15">
      <c r="A17" s="27" t="s">
        <v>23</v>
      </c>
      <c r="B17" s="40">
        <v>0.026872536836177074</v>
      </c>
      <c r="C17" s="41">
        <v>0.027535443218057676</v>
      </c>
      <c r="D17" s="41">
        <v>0.005098838117729931</v>
      </c>
      <c r="E17" s="41">
        <v>0.06720395983610561</v>
      </c>
      <c r="F17" s="41">
        <v>0.017211137256121667</v>
      </c>
      <c r="G17" s="41">
        <v>0.035617287101606276</v>
      </c>
      <c r="H17" s="5"/>
    </row>
    <row r="18" spans="1:8" ht="15.75" thickBot="1">
      <c r="A18" s="27" t="s">
        <v>11</v>
      </c>
      <c r="B18" s="40">
        <v>-0.8098548648001724</v>
      </c>
      <c r="C18" s="41">
        <v>-1.177171028175547</v>
      </c>
      <c r="D18" s="41">
        <v>-0.4959220271034651</v>
      </c>
      <c r="E18" s="41">
        <v>-16.461393739085658</v>
      </c>
      <c r="F18" s="41">
        <v>-22.825819739539014</v>
      </c>
      <c r="G18" s="41">
        <v>0.5233784298458546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0.29622692599550016</v>
      </c>
      <c r="C20" s="41">
        <v>0.3199229778708963</v>
      </c>
      <c r="D20" s="41">
        <v>1.1167297130031728</v>
      </c>
      <c r="E20" s="41">
        <v>-0.9995214405378762</v>
      </c>
      <c r="F20" s="41">
        <v>-0.19250309486905703</v>
      </c>
      <c r="G20" s="41">
        <v>-0.9925022330306246</v>
      </c>
      <c r="H20" s="5"/>
    </row>
    <row r="21" spans="1:8" ht="15">
      <c r="A21" s="27" t="s">
        <v>7</v>
      </c>
      <c r="B21" s="40">
        <v>0.19374201171780236</v>
      </c>
      <c r="C21" s="41">
        <v>0.4155483482059299</v>
      </c>
      <c r="D21" s="41">
        <v>100.89964705199547</v>
      </c>
      <c r="E21" s="41"/>
      <c r="F21" s="41">
        <v>-0.11690693976528799</v>
      </c>
      <c r="G21" s="41">
        <v>5.160736633282988</v>
      </c>
      <c r="H21" s="5"/>
    </row>
    <row r="22" spans="1:8" ht="15">
      <c r="A22" s="27" t="s">
        <v>8</v>
      </c>
      <c r="B22" s="40">
        <v>0.1880728482424867</v>
      </c>
      <c r="C22" s="41">
        <v>-0.21046451783622167</v>
      </c>
      <c r="D22" s="41">
        <v>-0.1322969780382548</v>
      </c>
      <c r="E22" s="41">
        <v>-0.3341477877714222</v>
      </c>
      <c r="F22" s="41">
        <v>1.5117399636095223</v>
      </c>
      <c r="G22" s="41">
        <v>0.0034694578391070152</v>
      </c>
      <c r="H22" s="5"/>
    </row>
    <row r="23" spans="1:8" ht="15">
      <c r="A23" s="27" t="s">
        <v>9</v>
      </c>
      <c r="B23" s="40">
        <v>0.10120629372965939</v>
      </c>
      <c r="C23" s="41">
        <v>-0.007281528279056815</v>
      </c>
      <c r="D23" s="41">
        <v>0.4846577594605941</v>
      </c>
      <c r="E23" s="41">
        <v>0.025702693813621558</v>
      </c>
      <c r="F23" s="41">
        <v>0.8985755722975852</v>
      </c>
      <c r="G23" s="41">
        <v>-0.27163097055000385</v>
      </c>
      <c r="H23" s="5"/>
    </row>
    <row r="24" spans="1:8" ht="15">
      <c r="A24" s="27" t="s">
        <v>10</v>
      </c>
      <c r="B24" s="40">
        <v>0.23234048278369213</v>
      </c>
      <c r="C24" s="41">
        <v>0.20367835301787252</v>
      </c>
      <c r="D24" s="41">
        <v>0.26912716657642455</v>
      </c>
      <c r="E24" s="41">
        <v>0.22830881701364336</v>
      </c>
      <c r="F24" s="41">
        <v>0.01730518826100691</v>
      </c>
      <c r="G24" s="41">
        <v>0.10371588778575669</v>
      </c>
      <c r="H24" s="5"/>
    </row>
    <row r="25" spans="1:8" ht="15">
      <c r="A25" s="27" t="s">
        <v>23</v>
      </c>
      <c r="B25" s="40">
        <v>0.024880899159206882</v>
      </c>
      <c r="C25" s="41">
        <v>0.024969335207142507</v>
      </c>
      <c r="D25" s="41">
        <v>0.0241892306721323</v>
      </c>
      <c r="E25" s="41"/>
      <c r="F25" s="41"/>
      <c r="G25" s="41">
        <v>0.020408163265306145</v>
      </c>
      <c r="H25" s="5"/>
    </row>
    <row r="26" spans="1:8" ht="15.75" thickBot="1">
      <c r="A26" s="32" t="s">
        <v>11</v>
      </c>
      <c r="B26" s="40">
        <v>0.7967430176196135</v>
      </c>
      <c r="C26" s="41">
        <v>2.4891046097664566</v>
      </c>
      <c r="D26" s="41">
        <v>-0.1656585645127826</v>
      </c>
      <c r="E26" s="41">
        <v>0.09042061631362897</v>
      </c>
      <c r="F26" s="41"/>
      <c r="G26" s="41">
        <v>0.067392823858341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0.1305157884331456</v>
      </c>
      <c r="C28" s="41">
        <v>0.1529141020289848</v>
      </c>
      <c r="D28" s="41">
        <v>0.054156806448709016</v>
      </c>
      <c r="E28" s="41"/>
      <c r="F28" s="41">
        <v>-0.9979050407099076</v>
      </c>
      <c r="G28" s="41">
        <v>-0.9386129485296483</v>
      </c>
      <c r="H28" s="5"/>
    </row>
    <row r="29" spans="1:8" ht="14.25">
      <c r="A29" s="33" t="s">
        <v>14</v>
      </c>
      <c r="B29" s="40">
        <v>0.10812310497032018</v>
      </c>
      <c r="C29" s="41">
        <v>0.056718258399771404</v>
      </c>
      <c r="D29" s="41">
        <v>0.18002710889886941</v>
      </c>
      <c r="E29" s="41">
        <v>0.031172473693555025</v>
      </c>
      <c r="F29" s="41">
        <v>0.10667079666085111</v>
      </c>
      <c r="G29" s="41">
        <v>0.04451447367757444</v>
      </c>
      <c r="H29" s="5"/>
    </row>
    <row r="30" spans="1:8" ht="14.25">
      <c r="A30" s="33" t="s">
        <v>15</v>
      </c>
      <c r="B30" s="40">
        <v>0.3055906237670518</v>
      </c>
      <c r="C30" s="41">
        <v>0.2123289626057261</v>
      </c>
      <c r="D30" s="41">
        <v>0.6382131477271376</v>
      </c>
      <c r="E30" s="41">
        <v>0.2326963284182233</v>
      </c>
      <c r="F30" s="41">
        <v>2.281752486535413</v>
      </c>
      <c r="G30" s="41">
        <v>0.02728320545544083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0.06436090695998176</v>
      </c>
      <c r="C32" s="40">
        <v>0.09158926947091461</v>
      </c>
      <c r="D32" s="40">
        <v>0.03767210502619789</v>
      </c>
      <c r="E32" s="40">
        <v>0.10117654350684724</v>
      </c>
      <c r="F32" s="40">
        <v>0.018699069843382432</v>
      </c>
      <c r="G32" s="40">
        <v>0.021231850659335416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2007-10-26T13:22:33Z</dcterms:modified>
  <cp:category/>
  <cp:version/>
  <cp:contentType/>
  <cp:contentStatus/>
</cp:coreProperties>
</file>