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alap'!$A$1:$H$63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<sst xmlns="http://schemas.openxmlformats.org/spreadsheetml/2006/main" count="90" uniqueCount="64">
  <si>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</si>
  <si>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</si>
  <si>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</si>
  <si>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</si>
  <si>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</si>
  <si>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</si>
  <si>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</si>
  <si>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</si>
  <si>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</si>
  <si>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</si>
  <si>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</si>
  <si>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</si>
  <si>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</si>
  <si>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</si>
  <si>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</si>
  <si>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</si>
  <si>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</si>
  <si>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</si>
  <si>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</si>
  <si>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</si>
  <si>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</si>
  <si>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</si>
  <si>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</si>
  <si>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</si>
  <si>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</si>
  <si>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</si>
  <si>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</si>
  <si>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</si>
  <si>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</si>
  <si>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</si>
  <si>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</si>
  <si>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</si>
  <si>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</si>
  <si>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</si>
  <si>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</si>
  <si>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</si>
  <si>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</si>
  <si>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</si>
  <si>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</si>
  <si>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</si>
  <si>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</si>
  <si>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</si>
  <si>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</si>
  <si>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</si>
  <si>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</si>
  <si>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</si>
  <si>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</si>
  <si>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</si>
  <si>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</si>
  <si>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</si>
  <si>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</si>
  <si>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</si>
  <si>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</si>
  <si>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</si>
  <si>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</si>
  <si>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</si>
  <si>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</si>
  <si>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</si>
  <si>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</si>
  <si>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</si>
  <si>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</si>
  <si>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</si>
  <si>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Zártkörű részvény</t>
  </si>
  <si>
    <t>Dátum:  2009/08/31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</si>
</sst>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94" fontId="6" fillId="0" borderId="0" xfId="21" applyNumberFormat="1" applyFont="1" applyBorder="1" applyAlignment="1">
      <alignment/>
    </xf>
    <xf numFmtId="194" fontId="6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193</v>
      </c>
      <c r="D12" s="42"/>
      <c r="E12" s="43">
        <f>E14+E23+E32+E36+E48</f>
        <v>1642678.9567371686</v>
      </c>
      <c r="F12" s="44"/>
      <c r="G12" s="43">
        <f>G14+G23+G32+G36+G48</f>
        <v>108190.8623332386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52</v>
      </c>
      <c r="D14" s="42"/>
      <c r="E14" s="43">
        <f>SUM(E15:E16)</f>
        <v>1003330.7731084103</v>
      </c>
      <c r="F14" s="44"/>
      <c r="G14" s="43">
        <f>SUM(G15:G16)</f>
        <v>41835.25234183861</v>
      </c>
      <c r="H14" s="13"/>
      <c r="K14" s="69"/>
    </row>
    <row r="15" spans="1:8" ht="15.75">
      <c r="A15" s="48" t="s">
        <v>9</v>
      </c>
      <c r="B15" s="49"/>
      <c r="C15" s="50">
        <v>22</v>
      </c>
      <c r="D15" s="42"/>
      <c r="E15" s="51">
        <v>753390.7454224942</v>
      </c>
      <c r="F15" s="44"/>
      <c r="G15" s="51">
        <v>28764.872896259996</v>
      </c>
      <c r="H15" s="13"/>
    </row>
    <row r="16" spans="1:9" ht="15.75">
      <c r="A16" s="48" t="s">
        <v>56</v>
      </c>
      <c r="B16" s="49"/>
      <c r="C16" s="50">
        <v>30</v>
      </c>
      <c r="D16" s="42"/>
      <c r="E16" s="51">
        <v>249940.02768591602</v>
      </c>
      <c r="F16" s="44"/>
      <c r="G16" s="51">
        <v>13070.379445578612</v>
      </c>
      <c r="H16" s="13"/>
      <c r="I16" s="69"/>
    </row>
    <row r="17" spans="1:8" ht="15.75">
      <c r="A17" s="45" t="s">
        <v>13</v>
      </c>
      <c r="B17" s="49"/>
      <c r="C17" s="42"/>
      <c r="D17" s="42"/>
      <c r="E17" s="86"/>
      <c r="F17" s="44"/>
      <c r="G17" s="44"/>
      <c r="H17" s="13"/>
    </row>
    <row r="18" spans="1:10" ht="15.75">
      <c r="A18" s="52" t="s">
        <v>14</v>
      </c>
      <c r="B18" s="53"/>
      <c r="C18" s="50">
        <v>39</v>
      </c>
      <c r="D18" s="42"/>
      <c r="E18" s="51">
        <v>907818.232958</v>
      </c>
      <c r="F18" s="44"/>
      <c r="G18" s="51">
        <v>36405.416065433616</v>
      </c>
      <c r="H18" s="57"/>
      <c r="J18" s="69"/>
    </row>
    <row r="19" spans="1:8" ht="15.75">
      <c r="A19" s="58" t="s">
        <v>15</v>
      </c>
      <c r="B19" s="53"/>
      <c r="C19" s="54">
        <v>8</v>
      </c>
      <c r="D19" s="55"/>
      <c r="E19" s="59">
        <v>84097.50771140019</v>
      </c>
      <c r="F19" s="56"/>
      <c r="G19" s="59">
        <v>4997.057735195</v>
      </c>
      <c r="H19" s="57"/>
    </row>
    <row r="20" spans="1:8" ht="15.75">
      <c r="A20" s="52" t="s">
        <v>16</v>
      </c>
      <c r="B20" s="53"/>
      <c r="C20" s="54">
        <v>4</v>
      </c>
      <c r="D20" s="55"/>
      <c r="E20" s="59">
        <v>10937.882295520001</v>
      </c>
      <c r="F20" s="56"/>
      <c r="G20" s="59">
        <v>414.98537163999987</v>
      </c>
      <c r="H20" s="57"/>
    </row>
    <row r="21" spans="1:8" ht="15.75">
      <c r="A21" s="52" t="s">
        <v>17</v>
      </c>
      <c r="B21" s="53"/>
      <c r="C21" s="54">
        <v>1</v>
      </c>
      <c r="D21" s="55"/>
      <c r="E21" s="59">
        <v>477.1501434899845</v>
      </c>
      <c r="F21" s="56"/>
      <c r="G21" s="59">
        <v>17.793169570001005</v>
      </c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25</v>
      </c>
      <c r="D23" s="42"/>
      <c r="E23" s="43">
        <f>SUM(E24:E25)</f>
        <v>194105.203844</v>
      </c>
      <c r="F23" s="42"/>
      <c r="G23" s="43">
        <f>SUM(G24:G25)</f>
        <v>56801.225104</v>
      </c>
      <c r="H23" s="60"/>
      <c r="K23" s="69"/>
    </row>
    <row r="24" spans="1:8" ht="15.75">
      <c r="A24" s="48" t="s">
        <v>11</v>
      </c>
      <c r="B24" s="49"/>
      <c r="C24" s="50">
        <v>8</v>
      </c>
      <c r="D24" s="42"/>
      <c r="E24" s="51">
        <v>69998.585494</v>
      </c>
      <c r="F24" s="44"/>
      <c r="G24" s="51">
        <v>2878.584027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124106.61835</v>
      </c>
      <c r="F25" s="56"/>
      <c r="G25" s="59">
        <v>53922.641077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20</v>
      </c>
      <c r="D27" s="55"/>
      <c r="E27" s="59">
        <v>186705.395996</v>
      </c>
      <c r="F27" s="56"/>
      <c r="G27" s="59">
        <v>56767.829827999994</v>
      </c>
      <c r="H27" s="57"/>
      <c r="I27" s="81"/>
      <c r="J27" s="62"/>
    </row>
    <row r="28" spans="1:10" ht="15.75">
      <c r="A28" s="58" t="s">
        <v>15</v>
      </c>
      <c r="B28" s="53"/>
      <c r="C28" s="54"/>
      <c r="D28" s="55"/>
      <c r="E28" s="59"/>
      <c r="F28" s="56"/>
      <c r="G28" s="59"/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5</v>
      </c>
      <c r="D30" s="55"/>
      <c r="E30" s="59">
        <v>7399.807848</v>
      </c>
      <c r="F30" s="56"/>
      <c r="G30" s="59">
        <v>33.395276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46</v>
      </c>
      <c r="D32" s="42" t="s">
        <v>0</v>
      </c>
      <c r="E32" s="43">
        <f>SUM(E33:E34)</f>
        <v>95851.2685043648</v>
      </c>
      <c r="F32" s="44"/>
      <c r="G32" s="43">
        <f>SUM(G33:G34)</f>
        <v>-2187.5169999200007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21</v>
      </c>
      <c r="D33" s="42"/>
      <c r="E33" s="51">
        <v>47853.85024849139</v>
      </c>
      <c r="F33" s="44"/>
      <c r="G33" s="51">
        <v>-779.00109509</v>
      </c>
      <c r="H33" s="13"/>
      <c r="I33" s="69"/>
    </row>
    <row r="34" spans="1:8" ht="15.75" customHeight="1">
      <c r="A34" s="48" t="s">
        <v>20</v>
      </c>
      <c r="B34" s="47"/>
      <c r="C34" s="50">
        <v>25</v>
      </c>
      <c r="D34" s="42"/>
      <c r="E34" s="80">
        <v>47997.4182558734</v>
      </c>
      <c r="F34" s="44"/>
      <c r="G34" s="51">
        <v>-1408.5159048300004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59</v>
      </c>
      <c r="D36" s="42"/>
      <c r="E36" s="43">
        <f>SUM(E37:E38)</f>
        <v>316498.6892264534</v>
      </c>
      <c r="F36" s="44"/>
      <c r="G36" s="43">
        <f>SUM(G37:G38)</f>
        <v>11840.12721106</v>
      </c>
      <c r="H36" s="60"/>
    </row>
    <row r="37" spans="1:9" ht="15.75">
      <c r="A37" s="48" t="s">
        <v>22</v>
      </c>
      <c r="B37" s="47"/>
      <c r="C37" s="50">
        <v>42</v>
      </c>
      <c r="D37" s="42"/>
      <c r="E37" s="51">
        <v>240519.74923455343</v>
      </c>
      <c r="F37" s="44"/>
      <c r="G37" s="51">
        <v>14372.15464293</v>
      </c>
      <c r="H37" s="13"/>
      <c r="I37" s="69"/>
    </row>
    <row r="38" spans="1:8" ht="15.75">
      <c r="A38" s="48" t="s">
        <v>23</v>
      </c>
      <c r="B38" s="47"/>
      <c r="C38" s="50">
        <v>17</v>
      </c>
      <c r="D38" s="42"/>
      <c r="E38" s="51">
        <v>75978.9399919</v>
      </c>
      <c r="F38" s="44"/>
      <c r="G38" s="51">
        <v>-2532.0274318700003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31341.051478999998</v>
      </c>
      <c r="F40" s="56"/>
      <c r="G40" s="59">
        <v>-905.9702</v>
      </c>
      <c r="H40" s="13"/>
    </row>
    <row r="41" spans="1:8" ht="15.75" customHeight="1">
      <c r="A41" s="52" t="s">
        <v>24</v>
      </c>
      <c r="B41" s="47"/>
      <c r="C41" s="50">
        <v>16</v>
      </c>
      <c r="D41" s="42"/>
      <c r="E41" s="59">
        <v>144218.5890987784</v>
      </c>
      <c r="F41" s="56"/>
      <c r="G41" s="59">
        <v>10650.30613796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3030.263907</v>
      </c>
      <c r="F42" s="56"/>
      <c r="G42" s="59">
        <v>343.525794</v>
      </c>
      <c r="H42" s="13"/>
    </row>
    <row r="43" spans="1:8" ht="15.75">
      <c r="A43" s="52" t="s">
        <v>26</v>
      </c>
      <c r="B43" s="47"/>
      <c r="C43" s="50">
        <v>29</v>
      </c>
      <c r="D43" s="42"/>
      <c r="E43" s="73">
        <v>137908.784741675</v>
      </c>
      <c r="F43" s="75"/>
      <c r="G43" s="74">
        <v>1752.2654790999995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4</v>
      </c>
      <c r="D45" s="42"/>
      <c r="E45" s="51">
        <v>5922.218742600001</v>
      </c>
      <c r="F45" s="44"/>
      <c r="G45" s="51">
        <v>19.83446713</v>
      </c>
      <c r="H45" s="13"/>
    </row>
    <row r="46" spans="1:8" ht="15.75">
      <c r="A46" s="52" t="s">
        <v>27</v>
      </c>
      <c r="B46" s="47"/>
      <c r="C46" s="50">
        <v>6</v>
      </c>
      <c r="D46" s="42"/>
      <c r="E46" s="59">
        <v>14244.243164</v>
      </c>
      <c r="F46" s="56"/>
      <c r="G46" s="59">
        <v>-377.547863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11</v>
      </c>
      <c r="D48" s="42"/>
      <c r="E48" s="43">
        <v>32893.022053939996</v>
      </c>
      <c r="F48" s="44"/>
      <c r="G48" s="43">
        <v>-98.22532373999998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SUM(C52:C59)</f>
        <v>85</v>
      </c>
      <c r="D50" s="42"/>
      <c r="E50" s="43">
        <f>SUM(E52:E59)</f>
        <v>292285.4685966867</v>
      </c>
      <c r="F50" s="44"/>
      <c r="G50" s="43">
        <f>SUM(G52:G59)</f>
        <v>144.27076078268078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22</v>
      </c>
      <c r="D52" s="42"/>
      <c r="E52" s="80">
        <v>75935.45150355999</v>
      </c>
      <c r="F52" s="44"/>
      <c r="G52" s="80">
        <v>33.73922611999998</v>
      </c>
      <c r="H52" s="13"/>
    </row>
    <row r="53" spans="1:8" ht="15.75">
      <c r="A53" s="48" t="s">
        <v>33</v>
      </c>
      <c r="B53" s="47"/>
      <c r="C53" s="50">
        <v>8</v>
      </c>
      <c r="D53" s="42"/>
      <c r="E53" s="51">
        <v>13710.807344</v>
      </c>
      <c r="F53" s="44"/>
      <c r="G53" s="51">
        <v>3572.755130872681</v>
      </c>
      <c r="H53" s="13"/>
    </row>
    <row r="54" spans="1:10" ht="15.75">
      <c r="A54" s="48" t="s">
        <v>34</v>
      </c>
      <c r="B54" s="47"/>
      <c r="C54" s="50">
        <v>37</v>
      </c>
      <c r="D54" s="42"/>
      <c r="E54" s="51">
        <v>75594.7904489268</v>
      </c>
      <c r="F54" s="44"/>
      <c r="G54" s="51">
        <v>-2077.67885628</v>
      </c>
      <c r="H54" s="13"/>
      <c r="J54" s="69"/>
    </row>
    <row r="55" spans="1:8" ht="15.75">
      <c r="A55" s="48" t="s">
        <v>47</v>
      </c>
      <c r="B55" s="47"/>
      <c r="C55" s="50">
        <v>4</v>
      </c>
      <c r="D55" s="42"/>
      <c r="E55" s="51">
        <v>1503.2308887800102</v>
      </c>
      <c r="F55" s="44"/>
      <c r="G55" s="51">
        <v>-4.574666299999803</v>
      </c>
      <c r="H55" s="13"/>
    </row>
    <row r="56" spans="1:8" ht="15.75">
      <c r="A56" s="48" t="s">
        <v>61</v>
      </c>
      <c r="B56" s="47"/>
      <c r="C56" s="50">
        <v>4</v>
      </c>
      <c r="D56" s="42"/>
      <c r="E56" s="51">
        <v>6665.92337816</v>
      </c>
      <c r="F56" s="44"/>
      <c r="G56" s="51">
        <v>203.66502956000002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3177.803803</v>
      </c>
      <c r="F57" s="44"/>
      <c r="G57" s="83">
        <v>-3.513016</v>
      </c>
      <c r="H57" s="13"/>
    </row>
    <row r="58" spans="1:8" ht="15.75">
      <c r="A58" s="48" t="s">
        <v>52</v>
      </c>
      <c r="B58" s="47"/>
      <c r="C58" s="50">
        <v>6</v>
      </c>
      <c r="D58" s="42"/>
      <c r="E58" s="51">
        <v>37816.43864152</v>
      </c>
      <c r="F58" s="44"/>
      <c r="G58" s="51">
        <v>-1580.12208719</v>
      </c>
      <c r="H58" s="13"/>
    </row>
    <row r="59" spans="1:8" ht="15.75">
      <c r="A59" s="48" t="s">
        <v>62</v>
      </c>
      <c r="B59" s="47"/>
      <c r="C59" s="50">
        <v>3</v>
      </c>
      <c r="D59" s="42"/>
      <c r="E59" s="51">
        <v>77881.02258873999</v>
      </c>
      <c r="F59" s="44"/>
      <c r="G59" s="51">
        <v>0</v>
      </c>
      <c r="H59" s="13"/>
    </row>
    <row r="60" spans="1:8" ht="16.5" thickBot="1">
      <c r="A60" s="65"/>
      <c r="B60" s="66"/>
      <c r="C60" s="67"/>
      <c r="D60" s="67"/>
      <c r="E60" s="67"/>
      <c r="F60" s="67"/>
      <c r="G60" s="67"/>
      <c r="H60" s="23"/>
    </row>
    <row r="61" spans="1:8" ht="15.75">
      <c r="A61" s="68"/>
      <c r="B61" s="11"/>
      <c r="C61" s="11"/>
      <c r="D61" s="11"/>
      <c r="E61" s="44"/>
      <c r="F61" s="44"/>
      <c r="G61" s="44"/>
      <c r="H61" s="11"/>
    </row>
    <row r="62" spans="1:8" ht="15.75">
      <c r="A62" s="82" t="s">
        <v>58</v>
      </c>
      <c r="B62" s="11"/>
      <c r="C62" s="11"/>
      <c r="D62" s="11"/>
      <c r="E62" s="44"/>
      <c r="F62" s="44"/>
      <c r="G62" s="44"/>
      <c r="H62" s="11"/>
    </row>
    <row r="63" spans="1:8" ht="15.75">
      <c r="A63" s="82" t="s">
        <v>59</v>
      </c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1:8" ht="15.75">
      <c r="A68" s="11"/>
      <c r="B68" s="11"/>
      <c r="C68" s="11"/>
      <c r="D68" s="11"/>
      <c r="E68" s="44"/>
      <c r="F68" s="44"/>
      <c r="G68" s="44"/>
      <c r="H68" s="11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218</v>
      </c>
      <c r="D12" s="44"/>
      <c r="E12" s="43">
        <f>E14+E34+E27</f>
        <v>1072192.2887020388</v>
      </c>
      <c r="F12" s="44"/>
      <c r="G12" s="43">
        <f>G14+G34+G27</f>
        <v>13976.115693038926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180</v>
      </c>
      <c r="D14" s="44"/>
      <c r="E14" s="43">
        <f>E15+E21</f>
        <v>507546.5107204389</v>
      </c>
      <c r="F14" s="44"/>
      <c r="G14" s="43">
        <f>G15+G21</f>
        <v>-8353.526597356502</v>
      </c>
      <c r="H14" s="13"/>
    </row>
    <row r="15" spans="1:9" ht="15.75">
      <c r="A15" s="48" t="s">
        <v>36</v>
      </c>
      <c r="B15" s="49"/>
      <c r="C15" s="50">
        <f>SUM(C17:C19)</f>
        <v>156</v>
      </c>
      <c r="D15" s="44"/>
      <c r="E15" s="51">
        <f>SUM(E17:E19)</f>
        <v>454753.0243452189</v>
      </c>
      <c r="F15" s="44"/>
      <c r="G15" s="51">
        <f>SUM(G17:G19)</f>
        <v>-8837.348311536502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42</v>
      </c>
      <c r="D17" s="44"/>
      <c r="E17" s="80">
        <v>95015.9231805376</v>
      </c>
      <c r="F17" s="44"/>
      <c r="G17" s="80">
        <v>-3842.9311358665</v>
      </c>
      <c r="H17" s="13"/>
    </row>
    <row r="18" spans="1:8" ht="15.75">
      <c r="A18" s="58" t="s">
        <v>41</v>
      </c>
      <c r="B18" s="49"/>
      <c r="C18" s="50">
        <v>100</v>
      </c>
      <c r="D18" s="44"/>
      <c r="E18" s="80">
        <v>334419.7887336813</v>
      </c>
      <c r="F18" s="44"/>
      <c r="G18" s="51">
        <v>-4994.417175670001</v>
      </c>
      <c r="H18" s="13"/>
    </row>
    <row r="19" spans="1:8" ht="15.75">
      <c r="A19" s="52" t="s">
        <v>42</v>
      </c>
      <c r="B19" s="49"/>
      <c r="C19" s="50">
        <v>14</v>
      </c>
      <c r="D19" s="44"/>
      <c r="E19" s="51">
        <v>25317.312431</v>
      </c>
      <c r="F19" s="44"/>
      <c r="G19" s="51">
        <v>0</v>
      </c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24</v>
      </c>
      <c r="D21" s="44"/>
      <c r="E21" s="51">
        <f>SUM(E23:E25)</f>
        <v>52793.48637522</v>
      </c>
      <c r="F21" s="44"/>
      <c r="G21" s="51">
        <f>SUM(G23:G25)</f>
        <v>483.8217141800001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23</v>
      </c>
      <c r="D23" s="77"/>
      <c r="E23" s="78">
        <v>41506.68637522</v>
      </c>
      <c r="F23" s="77"/>
      <c r="G23" s="78">
        <v>483.8217141800001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10" ht="15.75">
      <c r="A25" s="52" t="s">
        <v>42</v>
      </c>
      <c r="B25" s="53"/>
      <c r="C25" s="76">
        <v>1</v>
      </c>
      <c r="D25" s="77"/>
      <c r="E25" s="78">
        <v>11286.8</v>
      </c>
      <c r="F25" s="77"/>
      <c r="G25" s="78">
        <v>0</v>
      </c>
      <c r="H25" s="57"/>
      <c r="J25" s="87"/>
    </row>
    <row r="26" spans="1:10" ht="16.5" thickBot="1">
      <c r="A26" s="48"/>
      <c r="B26" s="49"/>
      <c r="C26" s="42"/>
      <c r="D26" s="44"/>
      <c r="E26" s="44"/>
      <c r="F26" s="44"/>
      <c r="G26" s="44"/>
      <c r="H26" s="13"/>
      <c r="J26" s="87"/>
    </row>
    <row r="27" spans="1:10" ht="19.5" customHeight="1" thickBot="1">
      <c r="A27" s="46" t="s">
        <v>43</v>
      </c>
      <c r="B27" s="47"/>
      <c r="C27" s="41">
        <f>SUM(C28:C32)</f>
        <v>17</v>
      </c>
      <c r="D27" s="44"/>
      <c r="E27" s="43">
        <f>SUM(E28:E32)</f>
        <v>308822.74624852</v>
      </c>
      <c r="F27" s="44"/>
      <c r="G27" s="43">
        <f>SUM(G28:G32)</f>
        <v>25837.18155746543</v>
      </c>
      <c r="H27" s="13"/>
      <c r="J27" s="87"/>
    </row>
    <row r="28" spans="1:10" ht="15.75">
      <c r="A28" s="48" t="s">
        <v>7</v>
      </c>
      <c r="B28" s="47"/>
      <c r="C28" s="84">
        <v>14</v>
      </c>
      <c r="D28" s="85"/>
      <c r="E28" s="80">
        <v>277671.44036504</v>
      </c>
      <c r="F28" s="85"/>
      <c r="G28" s="80">
        <v>27390.28616702983</v>
      </c>
      <c r="H28" s="13"/>
      <c r="J28" s="87"/>
    </row>
    <row r="29" spans="1:10" ht="15.75">
      <c r="A29" s="48" t="s">
        <v>44</v>
      </c>
      <c r="B29" s="47"/>
      <c r="C29" s="84">
        <v>1</v>
      </c>
      <c r="D29" s="85"/>
      <c r="E29" s="80">
        <v>17041.304732</v>
      </c>
      <c r="F29" s="85"/>
      <c r="G29" s="80">
        <v>1903.745907</v>
      </c>
      <c r="H29" s="13"/>
      <c r="J29" s="87"/>
    </row>
    <row r="30" spans="1:10" ht="15.75">
      <c r="A30" s="48" t="s">
        <v>45</v>
      </c>
      <c r="B30" s="47"/>
      <c r="C30" s="84"/>
      <c r="D30" s="85"/>
      <c r="E30" s="80"/>
      <c r="F30" s="85"/>
      <c r="G30" s="80"/>
      <c r="H30" s="13"/>
      <c r="J30" s="87"/>
    </row>
    <row r="31" spans="1:10" ht="15.75">
      <c r="A31" s="48" t="s">
        <v>46</v>
      </c>
      <c r="B31" s="47"/>
      <c r="C31" s="84">
        <v>1</v>
      </c>
      <c r="D31" s="85"/>
      <c r="E31" s="80">
        <v>2479.058833</v>
      </c>
      <c r="F31" s="85"/>
      <c r="G31" s="80">
        <v>-3472.459791</v>
      </c>
      <c r="H31" s="13"/>
      <c r="J31" s="87"/>
    </row>
    <row r="32" spans="1:10" ht="15.75">
      <c r="A32" s="48" t="s">
        <v>47</v>
      </c>
      <c r="B32" s="47"/>
      <c r="C32" s="84">
        <v>1</v>
      </c>
      <c r="D32" s="85"/>
      <c r="E32" s="80">
        <v>11630.942318480002</v>
      </c>
      <c r="F32" s="85"/>
      <c r="G32" s="80">
        <v>15.609274435600001</v>
      </c>
      <c r="H32" s="13"/>
      <c r="J32" s="87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21</v>
      </c>
      <c r="D34" s="44"/>
      <c r="E34" s="43">
        <f>SUM(E35:E36)</f>
        <v>255823.03173308</v>
      </c>
      <c r="F34" s="44"/>
      <c r="G34" s="43">
        <f>SUM(G35:G36)</f>
        <v>-3507.53926707</v>
      </c>
      <c r="H34" s="13"/>
    </row>
    <row r="35" spans="1:8" ht="15.75">
      <c r="A35" s="48" t="s">
        <v>38</v>
      </c>
      <c r="B35" s="49"/>
      <c r="C35" s="50">
        <v>18</v>
      </c>
      <c r="D35" s="44"/>
      <c r="E35" s="80">
        <v>246760.24981508</v>
      </c>
      <c r="F35" s="44"/>
      <c r="G35" s="80">
        <v>-3507.58919807</v>
      </c>
      <c r="H35" s="13"/>
    </row>
    <row r="36" spans="1:10" ht="15.75">
      <c r="A36" s="61" t="s">
        <v>39</v>
      </c>
      <c r="B36" s="53"/>
      <c r="C36" s="54">
        <v>3</v>
      </c>
      <c r="D36" s="56"/>
      <c r="E36" s="79">
        <v>9062.781918</v>
      </c>
      <c r="F36" s="56"/>
      <c r="G36" s="59">
        <v>0.049931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13</v>
      </c>
      <c r="D38" s="56"/>
      <c r="E38" s="79">
        <v>172796.81509508</v>
      </c>
      <c r="F38" s="56"/>
      <c r="G38" s="59">
        <v>-3506.53326707</v>
      </c>
      <c r="H38" s="57"/>
      <c r="I38" s="81"/>
      <c r="J38" s="62"/>
    </row>
    <row r="39" spans="1:10" ht="15.75">
      <c r="A39" s="58" t="s">
        <v>41</v>
      </c>
      <c r="B39" s="53"/>
      <c r="C39" s="54">
        <v>6</v>
      </c>
      <c r="D39" s="56"/>
      <c r="E39" s="79">
        <v>73432.49679</v>
      </c>
      <c r="F39" s="56"/>
      <c r="G39" s="59">
        <v>-1.002821</v>
      </c>
      <c r="H39" s="57"/>
      <c r="I39" s="62"/>
      <c r="J39" s="62"/>
    </row>
    <row r="40" spans="1:10" ht="15.75">
      <c r="A40" s="52" t="s">
        <v>42</v>
      </c>
      <c r="B40" s="53"/>
      <c r="C40" s="54">
        <v>2</v>
      </c>
      <c r="D40" s="56"/>
      <c r="E40" s="59">
        <v>9593.719848</v>
      </c>
      <c r="F40" s="56"/>
      <c r="G40" s="59">
        <v>-0.003179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2009-09-08T11:08:23Z</dcterms:modified>
  <cp:category/>
  <cp:version/>
  <cp:contentType/>
  <cp:contentStatus/>
</cp:coreProperties>
</file>