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<sst xmlns="http://schemas.openxmlformats.org/spreadsheetml/2006/main" count="151" uniqueCount="58">
  <si>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</si>
  <si>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</si>
  <si>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</si>
  <si>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</si>
  <si>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</si>
  <si>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</si>
  <si>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</si>
  <si>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</si>
  <si>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</si>
  <si>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</si>
  <si>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</si>
  <si>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</si>
  <si>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</si>
  <si>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</si>
  <si>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</si>
  <si>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</si>
  <si>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</si>
  <si>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</si>
  <si>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</si>
  <si>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</si>
  <si>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</si>
  <si>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</si>
  <si>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</si>
  <si>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</si>
  <si>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</si>
  <si>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</si>
  <si>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</si>
  <si>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</si>
  <si>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</si>
  <si>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</si>
  <si>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</si>
  <si>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</si>
  <si>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</si>
  <si>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</si>
  <si>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</si>
  <si>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</si>
  <si>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</si>
  <si>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</si>
  <si>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</si>
  <si>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</si>
  <si>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</si>
  <si>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</si>
  <si>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</si>
  <si>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</si>
  <si>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</si>
  <si>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</si>
  <si>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</si>
  <si>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</si>
  <si>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</si>
  <si>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</si>
  <si>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</si>
  <si>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2015.Q3</t>
  </si>
  <si>
    <t>2015.Q4</t>
  </si>
  <si>
    <t>2016.Q1</t>
  </si>
  <si>
    <t>2016.Q2</t>
  </si>
  <si>
    <t>2016.Q3</t>
  </si>
  <si>
    <t>Dátum:  2016/12/31</t>
  </si>
  <si>
    <t>2016.Q4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</si>
</sst>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56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1794896.703282084</v>
      </c>
      <c r="C12" s="29">
        <v>1692168.5746144569</v>
      </c>
      <c r="D12" s="50">
        <v>42361.9867134994</v>
      </c>
      <c r="E12" s="50">
        <v>42266.42587442052</v>
      </c>
      <c r="F12" s="50">
        <v>1790.8025911174</v>
      </c>
      <c r="G12" s="50">
        <v>16308.913488590111</v>
      </c>
      <c r="H12" s="5"/>
    </row>
    <row r="13" spans="1:8" ht="15">
      <c r="A13" s="27" t="s">
        <v>7</v>
      </c>
      <c r="B13" s="28">
        <v>552660.2428786961</v>
      </c>
      <c r="C13" s="29">
        <v>334024.63220496365</v>
      </c>
      <c r="D13" s="50">
        <v>109841.52069502609</v>
      </c>
      <c r="E13" s="50">
        <v>29748.53003244819</v>
      </c>
      <c r="F13" s="50">
        <v>35682.2575680203</v>
      </c>
      <c r="G13" s="50">
        <v>43363.30237823788</v>
      </c>
      <c r="H13" s="5"/>
    </row>
    <row r="14" spans="1:8" ht="15">
      <c r="A14" s="27" t="s">
        <v>8</v>
      </c>
      <c r="B14" s="28">
        <v>2558119.715100554</v>
      </c>
      <c r="C14" s="29">
        <v>1135015.4022718987</v>
      </c>
      <c r="D14" s="50">
        <v>654518.4101640697</v>
      </c>
      <c r="E14" s="50">
        <v>110361.71961980964</v>
      </c>
      <c r="F14" s="50">
        <v>380069.824726298</v>
      </c>
      <c r="G14" s="50">
        <v>278154.3583184781</v>
      </c>
      <c r="H14" s="5"/>
    </row>
    <row r="15" spans="1:8" ht="15">
      <c r="A15" s="27" t="s">
        <v>9</v>
      </c>
      <c r="B15" s="28">
        <v>400617.5253458679</v>
      </c>
      <c r="C15" s="29">
        <v>240707.7341517812</v>
      </c>
      <c r="D15" s="50">
        <v>71775.60298411893</v>
      </c>
      <c r="E15" s="50">
        <v>6265.0364365002</v>
      </c>
      <c r="F15" s="50">
        <v>8350.6040455916</v>
      </c>
      <c r="G15" s="50">
        <v>73518.54772787601</v>
      </c>
      <c r="H15" s="5"/>
    </row>
    <row r="16" spans="1:8" ht="15">
      <c r="A16" s="27" t="s">
        <v>10</v>
      </c>
      <c r="B16" s="28">
        <v>281633.2209084773</v>
      </c>
      <c r="C16" s="29">
        <v>153773.4989432453</v>
      </c>
      <c r="D16" s="50">
        <v>90275.5523445858</v>
      </c>
      <c r="E16" s="50">
        <v>26696.127267902</v>
      </c>
      <c r="F16" s="50">
        <v>5554.218817</v>
      </c>
      <c r="G16" s="50">
        <v>5333.8235357442045</v>
      </c>
      <c r="H16" s="5"/>
    </row>
    <row r="17" spans="1:8" ht="15">
      <c r="A17" s="27" t="s">
        <v>23</v>
      </c>
      <c r="B17" s="28">
        <v>507370.7657500269</v>
      </c>
      <c r="C17" s="29">
        <v>462691.96452764637</v>
      </c>
      <c r="D17" s="50">
        <v>29985.342908888484</v>
      </c>
      <c r="E17" s="50">
        <v>12711.132995210999</v>
      </c>
      <c r="F17" s="50">
        <v>293.664869477663</v>
      </c>
      <c r="G17" s="50">
        <v>1688.6604488034</v>
      </c>
      <c r="H17" s="5"/>
    </row>
    <row r="18" spans="1:8" ht="15.75" thickBot="1">
      <c r="A18" s="27" t="s">
        <v>11</v>
      </c>
      <c r="B18" s="28">
        <v>192661.90343852958</v>
      </c>
      <c r="C18" s="29">
        <v>111257.69187730229</v>
      </c>
      <c r="D18" s="50">
        <v>19529.558821049563</v>
      </c>
      <c r="E18" s="50">
        <v>42673.76298215802</v>
      </c>
      <c r="F18" s="50">
        <v>3558.8164086378933</v>
      </c>
      <c r="G18" s="50">
        <v>15642.073349381815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470337.60836654034</v>
      </c>
      <c r="C20" s="29">
        <v>438773.19046463235</v>
      </c>
      <c r="D20" s="50">
        <v>23855.31468604709</v>
      </c>
      <c r="E20" s="50">
        <v>3549.6276576414707</v>
      </c>
      <c r="F20" s="50">
        <v>1531.3469268261738</v>
      </c>
      <c r="G20" s="50">
        <v>2628.128631393263</v>
      </c>
      <c r="H20" s="5"/>
    </row>
    <row r="21" spans="1:8" ht="15">
      <c r="A21" s="27" t="s">
        <v>7</v>
      </c>
      <c r="B21" s="28">
        <v>47572.1707392557</v>
      </c>
      <c r="C21" s="29">
        <v>35526.7103968067</v>
      </c>
      <c r="D21" s="50">
        <v>94.533483</v>
      </c>
      <c r="E21" s="50">
        <v>0</v>
      </c>
      <c r="F21" s="50">
        <v>5711.150836449</v>
      </c>
      <c r="G21" s="50">
        <v>6239.776022999996</v>
      </c>
      <c r="H21" s="5"/>
    </row>
    <row r="22" spans="1:8" ht="15">
      <c r="A22" s="27" t="s">
        <v>8</v>
      </c>
      <c r="B22" s="28">
        <v>399522.0692894399</v>
      </c>
      <c r="C22" s="29">
        <v>319979.2023815345</v>
      </c>
      <c r="D22" s="50">
        <v>19816.164152276247</v>
      </c>
      <c r="E22" s="50">
        <v>10940.769877090865</v>
      </c>
      <c r="F22" s="50">
        <v>36341.280457421424</v>
      </c>
      <c r="G22" s="50">
        <v>12444.652421116813</v>
      </c>
      <c r="H22" s="5"/>
    </row>
    <row r="23" spans="1:8" ht="15">
      <c r="A23" s="27" t="s">
        <v>9</v>
      </c>
      <c r="B23" s="28">
        <v>338698.313027045</v>
      </c>
      <c r="C23" s="29">
        <v>285564.92467155465</v>
      </c>
      <c r="D23" s="50">
        <v>12160.655418643115</v>
      </c>
      <c r="E23" s="50">
        <v>5642.452199599</v>
      </c>
      <c r="F23" s="50">
        <v>14263.867094559399</v>
      </c>
      <c r="G23" s="50">
        <v>21066.4136426888</v>
      </c>
      <c r="H23" s="5"/>
    </row>
    <row r="24" spans="1:8" ht="15">
      <c r="A24" s="27" t="s">
        <v>10</v>
      </c>
      <c r="B24" s="28">
        <v>1113490.2837196805</v>
      </c>
      <c r="C24" s="29">
        <v>641500.3582663673</v>
      </c>
      <c r="D24" s="50">
        <v>256716.3291973278</v>
      </c>
      <c r="E24" s="50">
        <v>149835.5336622445</v>
      </c>
      <c r="F24" s="50">
        <v>30199.613381028223</v>
      </c>
      <c r="G24" s="50">
        <v>35238.4492127126</v>
      </c>
      <c r="H24" s="5"/>
    </row>
    <row r="25" spans="1:8" ht="15">
      <c r="A25" s="27" t="s">
        <v>23</v>
      </c>
      <c r="B25" s="28">
        <v>16784.66844808614</v>
      </c>
      <c r="C25" s="29">
        <v>15800.641828871088</v>
      </c>
      <c r="D25" s="50">
        <v>557.8667229493453</v>
      </c>
      <c r="E25" s="50">
        <v>36.77</v>
      </c>
      <c r="F25" s="50">
        <v>138.7796890093771</v>
      </c>
      <c r="G25" s="50">
        <v>250.61020725632974</v>
      </c>
      <c r="H25" s="5"/>
    </row>
    <row r="26" spans="1:8" ht="15.75" thickBot="1">
      <c r="A26" s="32" t="s">
        <v>11</v>
      </c>
      <c r="B26" s="28">
        <v>56858.34201315674</v>
      </c>
      <c r="C26" s="29">
        <v>-62339.38878454077</v>
      </c>
      <c r="D26" s="50">
        <v>59812.17656778531</v>
      </c>
      <c r="E26" s="50">
        <v>37721.08133550179</v>
      </c>
      <c r="F26" s="50">
        <v>276.08470186267095</v>
      </c>
      <c r="G26" s="50">
        <v>21388.388192547736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80376.49939618434</v>
      </c>
      <c r="C28" s="29">
        <v>77549.59962458764</v>
      </c>
      <c r="D28" s="50">
        <v>2120.953747828335</v>
      </c>
      <c r="E28" s="50">
        <v>-16.686050371112394</v>
      </c>
      <c r="F28" s="50">
        <v>16.748763354985787</v>
      </c>
      <c r="G28" s="50">
        <v>705.8833107844856</v>
      </c>
      <c r="H28" s="5"/>
    </row>
    <row r="29" spans="1:8" ht="14.25">
      <c r="A29" s="33" t="s">
        <v>14</v>
      </c>
      <c r="B29" s="28">
        <v>1075385.3559894843</v>
      </c>
      <c r="C29" s="29">
        <v>549806.7285534334</v>
      </c>
      <c r="D29" s="50">
        <v>203002.18028313777</v>
      </c>
      <c r="E29" s="50">
        <v>174807.65662573345</v>
      </c>
      <c r="F29" s="50">
        <v>10469.49279449334</v>
      </c>
      <c r="G29" s="50">
        <v>137299.29773268636</v>
      </c>
      <c r="H29" s="5"/>
    </row>
    <row r="30" spans="1:8" ht="14.25">
      <c r="A30" s="33" t="s">
        <v>15</v>
      </c>
      <c r="B30" s="28">
        <v>947877.2497321357</v>
      </c>
      <c r="C30" s="29">
        <v>666661.0509488644</v>
      </c>
      <c r="D30" s="50">
        <v>84308.94983056565</v>
      </c>
      <c r="E30" s="50">
        <v>137595.75478482118</v>
      </c>
      <c r="F30" s="50">
        <v>30597.045495351154</v>
      </c>
      <c r="G30" s="50">
        <v>28714.448672533235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8731223.532307442</v>
      </c>
      <c r="C32" s="28">
        <v>5804445.137816521</v>
      </c>
      <c r="D32" s="54">
        <v>1391301.0148592668</v>
      </c>
      <c r="E32" s="54">
        <v>478448.9699405272</v>
      </c>
      <c r="F32" s="54">
        <v>523762.31211329915</v>
      </c>
      <c r="G32" s="54">
        <v>533266.097577827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0.2055721854606714</v>
      </c>
      <c r="C12" s="39">
        <f>vagyon!C12/vagyon!C$32</f>
        <v>0.2915297732060236</v>
      </c>
      <c r="D12" s="39">
        <f>vagyon!D12/vagyon!D$32</f>
        <v>0.03044775089004331</v>
      </c>
      <c r="E12" s="39">
        <f>vagyon!E12/vagyon!E$32</f>
        <v>0.08834050970926821</v>
      </c>
      <c r="F12" s="39">
        <f>vagyon!F12/vagyon!F$32</f>
        <v>0.0034191131161991997</v>
      </c>
      <c r="G12" s="39">
        <f>vagyon!G12/vagyon!G$32</f>
        <v>0.03058306830805032</v>
      </c>
      <c r="H12" s="5"/>
    </row>
    <row r="13" spans="1:8" ht="15">
      <c r="A13" s="27" t="s">
        <v>7</v>
      </c>
      <c r="B13" s="38">
        <f>vagyon!B13/vagyon!B$32</f>
        <v>0.0632969985058488</v>
      </c>
      <c r="C13" s="39">
        <f>vagyon!C13/vagyon!C$32</f>
        <v>0.05754635012893151</v>
      </c>
      <c r="D13" s="39">
        <f>vagyon!D13/vagyon!D$32</f>
        <v>0.07894878212687627</v>
      </c>
      <c r="E13" s="39">
        <f>vagyon!E13/vagyon!E$32</f>
        <v>0.062177017616206864</v>
      </c>
      <c r="F13" s="39">
        <f>vagyon!F13/vagyon!F$32</f>
        <v>0.06812681390542967</v>
      </c>
      <c r="G13" s="39">
        <f>vagyon!G13/vagyon!G$32</f>
        <v>0.081316443282632</v>
      </c>
      <c r="H13" s="5"/>
    </row>
    <row r="14" spans="1:8" ht="15">
      <c r="A14" s="27" t="s">
        <v>8</v>
      </c>
      <c r="B14" s="38">
        <f>vagyon!B14/vagyon!B$32</f>
        <v>0.2929852506507192</v>
      </c>
      <c r="C14" s="39">
        <f>vagyon!C14/vagyon!C$32</f>
        <v>0.19554244640493948</v>
      </c>
      <c r="D14" s="39">
        <f>vagyon!D14/vagyon!D$32</f>
        <v>0.4704362342683087</v>
      </c>
      <c r="E14" s="39">
        <f>vagyon!E14/vagyon!E$32</f>
        <v>0.23066560187918883</v>
      </c>
      <c r="F14" s="39">
        <f>vagyon!F14/vagyon!F$32</f>
        <v>0.725653251362771</v>
      </c>
      <c r="G14" s="39">
        <f>vagyon!G14/vagyon!G$32</f>
        <v>0.5216051790689414</v>
      </c>
      <c r="H14" s="42"/>
    </row>
    <row r="15" spans="1:8" ht="15">
      <c r="A15" s="27" t="s">
        <v>9</v>
      </c>
      <c r="B15" s="38">
        <f>vagyon!B15/vagyon!B$32</f>
        <v>0.045883320231522556</v>
      </c>
      <c r="C15" s="39">
        <f>vagyon!C15/vagyon!C$32</f>
        <v>0.04146955108310819</v>
      </c>
      <c r="D15" s="39">
        <f>vagyon!D15/vagyon!D$32</f>
        <v>0.05158883822950362</v>
      </c>
      <c r="E15" s="39">
        <f>vagyon!E15/vagyon!E$32</f>
        <v>0.013094471574009166</v>
      </c>
      <c r="F15" s="39">
        <f>vagyon!F15/vagyon!F$32</f>
        <v>0.015943499279087527</v>
      </c>
      <c r="G15" s="39">
        <f>vagyon!G15/vagyon!G$32</f>
        <v>0.13786465717923577</v>
      </c>
      <c r="H15" s="5"/>
    </row>
    <row r="16" spans="1:8" ht="15">
      <c r="A16" s="27" t="s">
        <v>10</v>
      </c>
      <c r="B16" s="38">
        <f>vagyon!B16/vagyon!B$32</f>
        <v>0.03225587111203517</v>
      </c>
      <c r="C16" s="39">
        <f>vagyon!C16/vagyon!C$32</f>
        <v>0.02649236839907334</v>
      </c>
      <c r="D16" s="39">
        <f>vagyon!D16/vagyon!D$32</f>
        <v>0.06488570868592183</v>
      </c>
      <c r="E16" s="39">
        <f>vagyon!E16/vagyon!E$32</f>
        <v>0.05579723010213695</v>
      </c>
      <c r="F16" s="39">
        <f>vagyon!F16/vagyon!F$32</f>
        <v>0.01060446444607592</v>
      </c>
      <c r="G16" s="39">
        <f>vagyon!G16/vagyon!G$32</f>
        <v>0.010002180074771704</v>
      </c>
      <c r="H16" s="5"/>
    </row>
    <row r="17" spans="1:8" ht="15">
      <c r="A17" s="27" t="s">
        <v>23</v>
      </c>
      <c r="B17" s="38">
        <f>vagyon!B17/vagyon!B$32</f>
        <v>0.0581099274199823</v>
      </c>
      <c r="C17" s="39">
        <f>vagyon!C17/vagyon!C$32</f>
        <v>0.07971338406028915</v>
      </c>
      <c r="D17" s="39">
        <f>vagyon!D17/vagyon!D$32</f>
        <v>0.02155201684512648</v>
      </c>
      <c r="E17" s="39">
        <f>vagyon!E17/vagyon!E$32</f>
        <v>0.026567374566175854</v>
      </c>
      <c r="F17" s="39">
        <f>vagyon!F17/vagyon!F$32</f>
        <v>0.000560683467836338</v>
      </c>
      <c r="G17" s="39">
        <f>vagyon!G17/vagyon!G$32</f>
        <v>0.0031666375501340585</v>
      </c>
      <c r="H17" s="5"/>
    </row>
    <row r="18" spans="1:8" ht="15.75" thickBot="1">
      <c r="A18" s="27" t="s">
        <v>11</v>
      </c>
      <c r="B18" s="38">
        <f>vagyon!B18/vagyon!B$32</f>
        <v>0.022065853969450933</v>
      </c>
      <c r="C18" s="39">
        <f>vagyon!C18/vagyon!C$32</f>
        <v>0.019167670506944352</v>
      </c>
      <c r="D18" s="39">
        <f>vagyon!D18/vagyon!D$32</f>
        <v>0.014036904029014183</v>
      </c>
      <c r="E18" s="39">
        <f>vagyon!E18/vagyon!E$32</f>
        <v>0.08919187972640533</v>
      </c>
      <c r="F18" s="39">
        <f>vagyon!F18/vagyon!F$32</f>
        <v>0.0067947164702985684</v>
      </c>
      <c r="G18" s="39">
        <f>vagyon!G18/vagyon!G$32</f>
        <v>0.029332585402354304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0.053868464897982284</v>
      </c>
      <c r="C20" s="39">
        <f>vagyon!C20/vagyon!C$32</f>
        <v>0.07559261566725518</v>
      </c>
      <c r="D20" s="39">
        <f>vagyon!D20/vagyon!D$32</f>
        <v>0.017146048505154082</v>
      </c>
      <c r="E20" s="39">
        <f>vagyon!E20/vagyon!E$32</f>
        <v>0.007419030828058217</v>
      </c>
      <c r="F20" s="39">
        <f>vagyon!F20/vagyon!F$32</f>
        <v>0.0029237440178683876</v>
      </c>
      <c r="G20" s="39">
        <f>vagyon!G20/vagyon!G$32</f>
        <v>0.004928362487941028</v>
      </c>
      <c r="H20" s="5"/>
    </row>
    <row r="21" spans="1:8" ht="15">
      <c r="A21" s="27" t="s">
        <v>7</v>
      </c>
      <c r="B21" s="38">
        <f>vagyon!B21/vagyon!B$32</f>
        <v>0.005448511375665533</v>
      </c>
      <c r="C21" s="39">
        <f>vagyon!C21/vagyon!C$32</f>
        <v>0.006120604046258745</v>
      </c>
      <c r="D21" s="39">
        <f>vagyon!D21/vagyon!D$32</f>
        <v>6.794610367589093E-05</v>
      </c>
      <c r="E21" s="39">
        <f>vagyon!E21/vagyon!E$32</f>
        <v>0</v>
      </c>
      <c r="F21" s="39">
        <f>vagyon!F21/vagyon!F$32</f>
        <v>0.010904088943332708</v>
      </c>
      <c r="G21" s="39">
        <f>vagyon!G21/vagyon!G$32</f>
        <v>0.011701055160532377</v>
      </c>
      <c r="H21" s="5"/>
    </row>
    <row r="22" spans="1:8" ht="15">
      <c r="A22" s="27" t="s">
        <v>8</v>
      </c>
      <c r="B22" s="38">
        <f>vagyon!B22/vagyon!B$32</f>
        <v>0.045757856022254</v>
      </c>
      <c r="C22" s="39">
        <f>vagyon!C22/vagyon!C$32</f>
        <v>0.05512657881747199</v>
      </c>
      <c r="D22" s="39">
        <f>vagyon!D22/vagyon!D$32</f>
        <v>0.014242902104316151</v>
      </c>
      <c r="E22" s="39">
        <f>vagyon!E22/vagyon!E$32</f>
        <v>0.022867161524981104</v>
      </c>
      <c r="F22" s="39">
        <f>vagyon!F22/vagyon!F$32</f>
        <v>0.06938506192014854</v>
      </c>
      <c r="G22" s="39">
        <f>vagyon!G22/vagyon!G$32</f>
        <v>0.023336665273945317</v>
      </c>
      <c r="H22" s="5"/>
    </row>
    <row r="23" spans="1:8" ht="15">
      <c r="A23" s="27" t="s">
        <v>9</v>
      </c>
      <c r="B23" s="38">
        <f>vagyon!B23/vagyon!B$32</f>
        <v>0.03879162087349922</v>
      </c>
      <c r="C23" s="39">
        <f>vagyon!C23/vagyon!C$32</f>
        <v>0.04919762662774975</v>
      </c>
      <c r="D23" s="39">
        <f>vagyon!D23/vagyon!D$32</f>
        <v>0.008740492020609352</v>
      </c>
      <c r="E23" s="39">
        <f>vagyon!E23/vagyon!E$32</f>
        <v>0.01179321631792911</v>
      </c>
      <c r="F23" s="39">
        <f>vagyon!F23/vagyon!F$32</f>
        <v>0.027233473590352313</v>
      </c>
      <c r="G23" s="39">
        <f>vagyon!G23/vagyon!G$32</f>
        <v>0.03950450579621608</v>
      </c>
      <c r="H23" s="5"/>
    </row>
    <row r="24" spans="1:8" ht="15">
      <c r="A24" s="27" t="s">
        <v>10</v>
      </c>
      <c r="B24" s="38">
        <f>vagyon!B24/vagyon!B$32</f>
        <v>0.12752969610725487</v>
      </c>
      <c r="C24" s="39">
        <f>vagyon!C24/vagyon!C$32</f>
        <v>0.11051880809191054</v>
      </c>
      <c r="D24" s="39">
        <f>vagyon!D24/vagyon!D$32</f>
        <v>0.1845153036298872</v>
      </c>
      <c r="E24" s="39">
        <f>vagyon!E24/vagyon!E$32</f>
        <v>0.3131693097403252</v>
      </c>
      <c r="F24" s="39">
        <f>vagyon!F24/vagyon!F$32</f>
        <v>0.057659004251713906</v>
      </c>
      <c r="G24" s="39">
        <f>vagyon!G24/vagyon!G$32</f>
        <v>0.0660804228372492</v>
      </c>
      <c r="H24" s="5"/>
    </row>
    <row r="25" spans="1:8" ht="15">
      <c r="A25" s="27" t="s">
        <v>23</v>
      </c>
      <c r="B25" s="38">
        <f>vagyon!B25/vagyon!B$32</f>
        <v>0.0019223730083165532</v>
      </c>
      <c r="C25" s="39">
        <f>vagyon!C25/vagyon!C$32</f>
        <v>0.002722162317622468</v>
      </c>
      <c r="D25" s="39">
        <f>vagyon!D25/vagyon!D$32</f>
        <v>0.0004009676676659183</v>
      </c>
      <c r="E25" s="39">
        <f>vagyon!E25/vagyon!E$32</f>
        <v>7.685250112372618E-05</v>
      </c>
      <c r="F25" s="39">
        <f>vagyon!F25/vagyon!F$32</f>
        <v>0.00026496692449944087</v>
      </c>
      <c r="G25" s="39">
        <f>vagyon!G25/vagyon!G$32</f>
        <v>0.00046995338423844705</v>
      </c>
      <c r="H25" s="5"/>
    </row>
    <row r="26" spans="1:8" ht="15.75" thickBot="1">
      <c r="A26" s="32" t="s">
        <v>11</v>
      </c>
      <c r="B26" s="38">
        <f>vagyon!B26/vagyon!B$32</f>
        <v>0.006512070364796916</v>
      </c>
      <c r="C26" s="39">
        <f>vagyon!C26/vagyon!C$32</f>
        <v>-0.010739939357578492</v>
      </c>
      <c r="D26" s="39">
        <f>vagyon!D26/vagyon!D$32</f>
        <v>0.04299010489389706</v>
      </c>
      <c r="E26" s="39">
        <f>vagyon!E26/vagyon!E$32</f>
        <v>0.0788403439141914</v>
      </c>
      <c r="F26" s="39">
        <f>vagyon!F26/vagyon!F$32</f>
        <v>0.0005271183043864158</v>
      </c>
      <c r="G26" s="39">
        <f>vagyon!G26/vagyon!G$32</f>
        <v>0.040108284193757934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0.009205639862359916</v>
      </c>
      <c r="C28" s="39">
        <f>vagyon!C28/vagyon!C$32</f>
        <v>0.013360381187746009</v>
      </c>
      <c r="D28" s="39">
        <f>vagyon!D28/vagyon!D$32</f>
        <v>0.0015244391581521804</v>
      </c>
      <c r="E28" s="39">
        <f>vagyon!E28/vagyon!E$32</f>
        <v>-3.487529793028194E-05</v>
      </c>
      <c r="F28" s="39">
        <f>vagyon!F28/vagyon!F$32</f>
        <v>3.197779406350782E-05</v>
      </c>
      <c r="G28" s="39">
        <f>vagyon!G28/vagyon!G$32</f>
        <v>0.001323698082422099</v>
      </c>
      <c r="H28" s="5"/>
    </row>
    <row r="29" spans="1:8" ht="14.25">
      <c r="A29" s="33" t="s">
        <v>14</v>
      </c>
      <c r="B29" s="38">
        <f>vagyon!B29/vagyon!B$32</f>
        <v>0.1231654821355017</v>
      </c>
      <c r="C29" s="39">
        <f>vagyon!C29/vagyon!C$32</f>
        <v>0.09472166856593914</v>
      </c>
      <c r="D29" s="39">
        <f>vagyon!D29/vagyon!D$32</f>
        <v>0.14590816661171765</v>
      </c>
      <c r="E29" s="39">
        <f>vagyon!E29/vagyon!E$32</f>
        <v>0.3653632207578221</v>
      </c>
      <c r="F29" s="39">
        <f>vagyon!F29/vagyon!F$32</f>
        <v>0.019989015155081648</v>
      </c>
      <c r="G29" s="39">
        <f>vagyon!G29/vagyon!G$32</f>
        <v>0.2574686415587264</v>
      </c>
      <c r="H29" s="42"/>
    </row>
    <row r="30" spans="1:8" ht="14.25">
      <c r="A30" s="33" t="s">
        <v>15</v>
      </c>
      <c r="B30" s="38">
        <f>vagyon!B30/vagyon!B$32</f>
        <v>0.10856178933282168</v>
      </c>
      <c r="C30" s="39">
        <f>vagyon!C30/vagyon!C$32</f>
        <v>0.11485353640531516</v>
      </c>
      <c r="D30" s="39">
        <f>vagyon!D30/vagyon!D$32</f>
        <v>0.06059720285555436</v>
      </c>
      <c r="E30" s="39">
        <f>vagyon!E30/vagyon!E$32</f>
        <v>0.287587106315486</v>
      </c>
      <c r="F30" s="39">
        <f>vagyon!F30/vagyon!F$32</f>
        <v>0.058417806680089016</v>
      </c>
      <c r="G30" s="39">
        <f>vagyon!G30/vagyon!G$32</f>
        <v>0.05384637951476473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0.9999999999999997</v>
      </c>
      <c r="C32" s="38">
        <f t="shared" si="0"/>
        <v>0.9999999999999998</v>
      </c>
      <c r="D32" s="38">
        <f t="shared" si="0"/>
        <v>1.0000000000000002</v>
      </c>
      <c r="E32" s="38">
        <f t="shared" si="0"/>
        <v>0.9999999999999999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8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0.9427665511448196</v>
      </c>
      <c r="D12" s="39">
        <f>vagyon!D12/vagyon!$B12</f>
        <v>0.0236013507830494</v>
      </c>
      <c r="E12" s="39">
        <f>vagyon!E12/vagyon!$B12</f>
        <v>0.02354811048297857</v>
      </c>
      <c r="F12" s="39">
        <f>vagyon!F12/vagyon!$B12</f>
        <v>0.0009977190263054149</v>
      </c>
      <c r="G12" s="39">
        <f>vagyon!G12/vagyon!$B12</f>
        <v>0.009086268562847218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0.6043941761851667</v>
      </c>
      <c r="D13" s="39">
        <f>vagyon!D13/vagyon!$B13</f>
        <v>0.19875053816587873</v>
      </c>
      <c r="E13" s="39">
        <f>vagyon!E13/vagyon!$B13</f>
        <v>0.053827881443930324</v>
      </c>
      <c r="F13" s="39">
        <f>vagyon!F13/vagyon!$B13</f>
        <v>0.06456454580875692</v>
      </c>
      <c r="G13" s="39">
        <f>vagyon!G13/vagyon!$B13</f>
        <v>0.0784628583962674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0.4436912766716564</v>
      </c>
      <c r="D14" s="39">
        <f>vagyon!D14/vagyon!$B14</f>
        <v>0.2558591790292121</v>
      </c>
      <c r="E14" s="39">
        <f>vagyon!E14/vagyon!$B14</f>
        <v>0.04314173373839604</v>
      </c>
      <c r="F14" s="39">
        <f>vagyon!F14/vagyon!$B14</f>
        <v>0.14857390077671104</v>
      </c>
      <c r="G14" s="39">
        <f>vagyon!G14/vagyon!$B14</f>
        <v>0.10873390978402452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0.6008417478590566</v>
      </c>
      <c r="D15" s="39">
        <f>vagyon!D15/vagyon!$B15</f>
        <v>0.17916241413091552</v>
      </c>
      <c r="E15" s="39">
        <f>vagyon!E15/vagyon!$B15</f>
        <v>0.015638448245845867</v>
      </c>
      <c r="F15" s="39">
        <f>vagyon!F15/vagyon!$B15</f>
        <v>0.02084433035819443</v>
      </c>
      <c r="G15" s="39">
        <f>vagyon!G15/vagyon!$B15</f>
        <v>0.1835130594059876</v>
      </c>
      <c r="H15" s="5"/>
    </row>
    <row r="16" spans="1:8" ht="15">
      <c r="A16" s="27" t="s">
        <v>10</v>
      </c>
      <c r="B16" s="38">
        <f t="shared" si="0"/>
        <v>0.9999999999999999</v>
      </c>
      <c r="C16" s="39">
        <f>vagyon!C16/vagyon!$B16</f>
        <v>0.5460062504246161</v>
      </c>
      <c r="D16" s="39">
        <f>vagyon!D16/vagyon!$B16</f>
        <v>0.32054298158924494</v>
      </c>
      <c r="E16" s="39">
        <f>vagyon!E16/vagyon!$B16</f>
        <v>0.09479040569783304</v>
      </c>
      <c r="F16" s="39">
        <f>vagyon!F16/vagyon!$B16</f>
        <v>0.01972146183281752</v>
      </c>
      <c r="G16" s="39">
        <f>vagyon!G16/vagyon!$B16</f>
        <v>0.018938900455488322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0.9119405290205604</v>
      </c>
      <c r="D17" s="39">
        <f>vagyon!D17/vagyon!$B17</f>
        <v>0.059099469131932134</v>
      </c>
      <c r="E17" s="39">
        <f>vagyon!E17/vagyon!$B17</f>
        <v>0.02505294718039305</v>
      </c>
      <c r="F17" s="39">
        <f>vagyon!F17/vagyon!$B17</f>
        <v>0.0005787973791583151</v>
      </c>
      <c r="G17" s="39">
        <f>vagyon!G17/vagyon!$B17</f>
        <v>0.003328257287956111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0.5774763453055991</v>
      </c>
      <c r="D18" s="39">
        <f>vagyon!D18/vagyon!$B18</f>
        <v>0.10136699821031632</v>
      </c>
      <c r="E18" s="39">
        <f>vagyon!E18/vagyon!$B18</f>
        <v>0.22149559523984172</v>
      </c>
      <c r="F18" s="39">
        <f>vagyon!F18/vagyon!$B18</f>
        <v>0.018471822114917307</v>
      </c>
      <c r="G18" s="39">
        <f>vagyon!G18/vagyon!$B18</f>
        <v>0.08118923912932559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0.9328898702965096</v>
      </c>
      <c r="D20" s="39">
        <f>vagyon!D20/vagyon!$B20</f>
        <v>0.050719556041660036</v>
      </c>
      <c r="E20" s="39">
        <f>vagyon!E20/vagyon!$B20</f>
        <v>0.0075469781588785876</v>
      </c>
      <c r="F20" s="39">
        <f>vagyon!F20/vagyon!$B20</f>
        <v>0.003255846225319866</v>
      </c>
      <c r="G20" s="39">
        <f>vagyon!G20/vagyon!$B20</f>
        <v>0.005587749277631925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0.7467960751997113</v>
      </c>
      <c r="D21" s="39">
        <f>vagyon!D21/vagyon!$B21</f>
        <v>0.001987159331411225</v>
      </c>
      <c r="E21" s="39">
        <f>vagyon!E21/vagyon!$B21</f>
        <v>0</v>
      </c>
      <c r="F21" s="39">
        <f>vagyon!F21/vagyon!$B21</f>
        <v>0.12005234883545604</v>
      </c>
      <c r="G21" s="39">
        <f>vagyon!G21/vagyon!$B21</f>
        <v>0.13116441663342146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0.800904948631813</v>
      </c>
      <c r="D22" s="39">
        <f>vagyon!D22/vagyon!$B22</f>
        <v>0.04959967339856794</v>
      </c>
      <c r="E22" s="39">
        <f>vagyon!E22/vagyon!$B22</f>
        <v>0.02738464459935668</v>
      </c>
      <c r="F22" s="39">
        <f>vagyon!F22/vagyon!$B22</f>
        <v>0.09096188483919126</v>
      </c>
      <c r="G22" s="39">
        <f>vagyon!G22/vagyon!$B22</f>
        <v>0.031148848531070993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0.843124732802411</v>
      </c>
      <c r="D23" s="39">
        <f>vagyon!D23/vagyon!$B23</f>
        <v>0.035904092081120255</v>
      </c>
      <c r="E23" s="39">
        <f>vagyon!E23/vagyon!$B23</f>
        <v>0.016659227349468526</v>
      </c>
      <c r="F23" s="39">
        <f>vagyon!F23/vagyon!$B23</f>
        <v>0.04211378251954987</v>
      </c>
      <c r="G23" s="39">
        <f>vagyon!G23/vagyon!$B23</f>
        <v>0.062198165247450324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0.5761167094547042</v>
      </c>
      <c r="D24" s="39">
        <f>vagyon!D24/vagyon!$B24</f>
        <v>0.23055102765670452</v>
      </c>
      <c r="E24" s="39">
        <f>vagyon!E24/vagyon!$B24</f>
        <v>0.13456384474385352</v>
      </c>
      <c r="F24" s="39">
        <f>vagyon!F24/vagyon!$B24</f>
        <v>0.02712157781938125</v>
      </c>
      <c r="G24" s="39">
        <f>vagyon!G24/vagyon!$B24</f>
        <v>0.031646840325356466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0.9413734848407295</v>
      </c>
      <c r="D25" s="39">
        <f>vagyon!D25/vagyon!$B25</f>
        <v>0.03323668410101694</v>
      </c>
      <c r="E25" s="39">
        <f>vagyon!E25/vagyon!$B25</f>
        <v>0.002190689682892883</v>
      </c>
      <c r="F25" s="39">
        <f>vagyon!F25/vagyon!$B25</f>
        <v>0.008268241308347165</v>
      </c>
      <c r="G25" s="39">
        <f>vagyon!G25/vagyon!$B25</f>
        <v>0.01493090006701356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-1.0963982869939428</v>
      </c>
      <c r="D26" s="39">
        <f>vagyon!D26/vagyon!$B26</f>
        <v>1.0519507683489095</v>
      </c>
      <c r="E26" s="39">
        <f>vagyon!E26/vagyon!$B26</f>
        <v>0.6634221118648398</v>
      </c>
      <c r="F26" s="39">
        <f>vagyon!F26/vagyon!$B26</f>
        <v>0.0048556586788757634</v>
      </c>
      <c r="G26" s="39">
        <f>vagyon!G26/vagyon!$B26</f>
        <v>0.37616974810131765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0.9648292748149854</v>
      </c>
      <c r="D28" s="39">
        <f>vagyon!D28/vagyon!$B28</f>
        <v>0.026387734770258253</v>
      </c>
      <c r="E28" s="39">
        <f>vagyon!E28/vagyon!$B28</f>
        <v>-0.00020759862019948232</v>
      </c>
      <c r="F28" s="39">
        <f>vagyon!F28/vagyon!$B28</f>
        <v>0.0002083788604978844</v>
      </c>
      <c r="G28" s="39">
        <f>vagyon!G28/vagyon!$B28</f>
        <v>0.008782210174457978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0.5112648461235041</v>
      </c>
      <c r="D29" s="39">
        <f>vagyon!D29/vagyon!$B29</f>
        <v>0.18877156839870787</v>
      </c>
      <c r="E29" s="39">
        <f>vagyon!E29/vagyon!$B29</f>
        <v>0.16255350293931548</v>
      </c>
      <c r="F29" s="39">
        <f>vagyon!F29/vagyon!$B29</f>
        <v>0.009735573147041921</v>
      </c>
      <c r="G29" s="39">
        <f>vagyon!G29/vagyon!$B29</f>
        <v>0.1276745093914306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0.7033200249686958</v>
      </c>
      <c r="D30" s="39">
        <f>vagyon!D30/vagyon!$B30</f>
        <v>0.0889450082849766</v>
      </c>
      <c r="E30" s="39">
        <f>vagyon!E30/vagyon!$B30</f>
        <v>0.1451619973194893</v>
      </c>
      <c r="F30" s="39">
        <f>vagyon!F30/vagyon!$B30</f>
        <v>0.03227954411185382</v>
      </c>
      <c r="G30" s="39">
        <f>vagyon!G30/vagyon!$B30</f>
        <v>0.030293425314984364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0.6647917232148279</v>
      </c>
      <c r="D32" s="38">
        <f>vagyon!D32/vagyon!$B32</f>
        <v>0.15934777178835793</v>
      </c>
      <c r="E32" s="38">
        <f>vagyon!E32/vagyon!$B32</f>
        <v>0.05479747118718941</v>
      </c>
      <c r="F32" s="38">
        <f>vagyon!F32/vagyon!$B32</f>
        <v>0.059987275572004735</v>
      </c>
      <c r="G32" s="38">
        <f>vagyon!G32/vagyon!$B32</f>
        <v>0.061075758237619904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0.01585369853174634</v>
      </c>
      <c r="C12" s="41">
        <v>-0.004663225795225157</v>
      </c>
      <c r="D12" s="41">
        <v>2.132638196840073</v>
      </c>
      <c r="E12" s="41">
        <v>0.16840265171364766</v>
      </c>
      <c r="F12" s="41">
        <v>-0.34111010042375745</v>
      </c>
      <c r="G12" s="41">
        <v>0.13466710451939168</v>
      </c>
      <c r="H12" s="5"/>
    </row>
    <row r="13" spans="1:8" ht="15">
      <c r="A13" s="27" t="s">
        <v>7</v>
      </c>
      <c r="B13" s="40">
        <v>-0.10899168511110247</v>
      </c>
      <c r="C13" s="41">
        <v>-0.21869474775367292</v>
      </c>
      <c r="D13" s="41">
        <v>0.20101895999439656</v>
      </c>
      <c r="E13" s="41">
        <v>0.043556701581751955</v>
      </c>
      <c r="F13" s="41">
        <v>-0.1745612895026415</v>
      </c>
      <c r="G13" s="41">
        <v>0.4674298876130707</v>
      </c>
      <c r="H13" s="5"/>
    </row>
    <row r="14" spans="1:8" ht="15">
      <c r="A14" s="27" t="s">
        <v>8</v>
      </c>
      <c r="B14" s="40">
        <v>-0.04378852105444109</v>
      </c>
      <c r="C14" s="41">
        <v>0.030331104875618076</v>
      </c>
      <c r="D14" s="41">
        <v>-0.026025501610139057</v>
      </c>
      <c r="E14" s="41">
        <v>0.06296530882503193</v>
      </c>
      <c r="F14" s="41">
        <v>-0.2199511140173791</v>
      </c>
      <c r="G14" s="41">
        <v>-0.1044394349199903</v>
      </c>
      <c r="H14" s="5"/>
    </row>
    <row r="15" spans="1:8" ht="15">
      <c r="A15" s="27" t="s">
        <v>9</v>
      </c>
      <c r="B15" s="40">
        <v>0.08355540442457166</v>
      </c>
      <c r="C15" s="41">
        <v>0.06172381324528087</v>
      </c>
      <c r="D15" s="41">
        <v>-0.030588254249924063</v>
      </c>
      <c r="E15" s="41">
        <v>0.11440736841021315</v>
      </c>
      <c r="F15" s="41">
        <v>-0.6773705109962384</v>
      </c>
      <c r="G15" s="41">
        <v>0.9622868547578067</v>
      </c>
      <c r="H15" s="5"/>
    </row>
    <row r="16" spans="1:8" ht="15">
      <c r="A16" s="27" t="s">
        <v>10</v>
      </c>
      <c r="B16" s="40">
        <v>0.3185599657014113</v>
      </c>
      <c r="C16" s="41">
        <v>0.36459241820322075</v>
      </c>
      <c r="D16" s="41">
        <v>0.3125871721160829</v>
      </c>
      <c r="E16" s="41">
        <v>0.14078373134958233</v>
      </c>
      <c r="F16" s="41">
        <v>0.0019945523197324455</v>
      </c>
      <c r="G16" s="41">
        <v>0.6763784574304252</v>
      </c>
      <c r="H16" s="5"/>
    </row>
    <row r="17" spans="1:8" ht="15">
      <c r="A17" s="27" t="s">
        <v>23</v>
      </c>
      <c r="B17" s="40">
        <v>0.10029336792891375</v>
      </c>
      <c r="C17" s="41">
        <v>0.09593268164331437</v>
      </c>
      <c r="D17" s="41">
        <v>0.15479714269673783</v>
      </c>
      <c r="E17" s="41">
        <v>0.15047399111671989</v>
      </c>
      <c r="F17" s="41">
        <v>-0.0018602704598524866</v>
      </c>
      <c r="G17" s="41">
        <v>0.039608591286037775</v>
      </c>
      <c r="H17" s="5"/>
    </row>
    <row r="18" spans="1:8" ht="15.75" thickBot="1">
      <c r="A18" s="27" t="s">
        <v>11</v>
      </c>
      <c r="B18" s="40">
        <v>0.21938330300036912</v>
      </c>
      <c r="C18" s="41">
        <v>0.670931290104773</v>
      </c>
      <c r="D18" s="41">
        <v>-0.060158009501758314</v>
      </c>
      <c r="E18" s="41">
        <v>-0.23924427973729234</v>
      </c>
      <c r="F18" s="41">
        <v>-0.38796142869758066</v>
      </c>
      <c r="G18" s="41">
        <v>0.7923776462888039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0.21104573575585284</v>
      </c>
      <c r="C20" s="41">
        <v>0.23602028161549748</v>
      </c>
      <c r="D20" s="41">
        <v>0.10618533977273059</v>
      </c>
      <c r="E20" s="41">
        <v>-0.11920797183436238</v>
      </c>
      <c r="F20" s="41">
        <v>-0.7517219723354125</v>
      </c>
      <c r="G20" s="41">
        <v>0.6211472114565793</v>
      </c>
      <c r="H20" s="5"/>
    </row>
    <row r="21" spans="1:8" ht="15">
      <c r="A21" s="27" t="s">
        <v>7</v>
      </c>
      <c r="B21" s="40">
        <v>0.21049049466868186</v>
      </c>
      <c r="C21" s="41">
        <v>0.10071244286664682</v>
      </c>
      <c r="D21" s="41">
        <v>0.056341572140169216</v>
      </c>
      <c r="E21" s="41">
        <v>0</v>
      </c>
      <c r="F21" s="41">
        <v>0.4753318471053416</v>
      </c>
      <c r="G21" s="41">
        <v>1.0369986353205745</v>
      </c>
      <c r="H21" s="5"/>
    </row>
    <row r="22" spans="1:8" ht="15">
      <c r="A22" s="27" t="s">
        <v>8</v>
      </c>
      <c r="B22" s="40">
        <v>-0.15912365047101218</v>
      </c>
      <c r="C22" s="41">
        <v>-0.19061657049727687</v>
      </c>
      <c r="D22" s="41">
        <v>0.18353899316810018</v>
      </c>
      <c r="E22" s="41">
        <v>0.03254991757856196</v>
      </c>
      <c r="F22" s="41">
        <v>-0.08873964975835669</v>
      </c>
      <c r="G22" s="41">
        <v>-0.0099392514683726</v>
      </c>
      <c r="H22" s="5"/>
    </row>
    <row r="23" spans="1:8" ht="15">
      <c r="A23" s="27" t="s">
        <v>9</v>
      </c>
      <c r="B23" s="40">
        <v>-0.07144283853410782</v>
      </c>
      <c r="C23" s="41">
        <v>-0.06805438624287108</v>
      </c>
      <c r="D23" s="41">
        <v>-0.07728422571156424</v>
      </c>
      <c r="E23" s="41">
        <v>0.19120121201988405</v>
      </c>
      <c r="F23" s="41">
        <v>-0.278400077071416</v>
      </c>
      <c r="G23" s="41">
        <v>0.01983725875321718</v>
      </c>
      <c r="H23" s="5"/>
    </row>
    <row r="24" spans="1:8" ht="15">
      <c r="A24" s="27" t="s">
        <v>10</v>
      </c>
      <c r="B24" s="40">
        <v>0.21991450682055014</v>
      </c>
      <c r="C24" s="41">
        <v>0.25050145779012967</v>
      </c>
      <c r="D24" s="41">
        <v>0.29329525143557356</v>
      </c>
      <c r="E24" s="41">
        <v>0.06244154140312497</v>
      </c>
      <c r="F24" s="41">
        <v>-0.1910412256871058</v>
      </c>
      <c r="G24" s="41">
        <v>0.5382813660873391</v>
      </c>
      <c r="H24" s="5"/>
    </row>
    <row r="25" spans="1:8" ht="15">
      <c r="A25" s="27" t="s">
        <v>23</v>
      </c>
      <c r="B25" s="40">
        <v>-0.04836644476450602</v>
      </c>
      <c r="C25" s="41">
        <v>-0.04352872764540461</v>
      </c>
      <c r="D25" s="41">
        <v>-0.09674831881031987</v>
      </c>
      <c r="E25" s="41">
        <v>-0.08052013003250813</v>
      </c>
      <c r="F25" s="41">
        <v>-0.2061844170891559</v>
      </c>
      <c r="G25" s="41">
        <v>0</v>
      </c>
      <c r="H25" s="5"/>
    </row>
    <row r="26" spans="1:8" ht="15.75" thickBot="1">
      <c r="A26" s="32" t="s">
        <v>11</v>
      </c>
      <c r="B26" s="40">
        <v>-0.5292486001691739</v>
      </c>
      <c r="C26" s="41">
        <v>-23.855372661297373</v>
      </c>
      <c r="D26" s="41">
        <v>-0.07677448226060535</v>
      </c>
      <c r="E26" s="41">
        <v>0.023578549758251244</v>
      </c>
      <c r="F26" s="41">
        <v>-0.8613783795004021</v>
      </c>
      <c r="G26" s="41">
        <v>0.48276751661314554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-0.07168625802290862</v>
      </c>
      <c r="C28" s="41">
        <v>0.007773402179672484</v>
      </c>
      <c r="D28" s="41">
        <v>-0.7812634185558285</v>
      </c>
      <c r="E28" s="41">
        <v>5.610763778914778</v>
      </c>
      <c r="F28" s="41">
        <v>-1.2661582963789595</v>
      </c>
      <c r="G28" s="41">
        <v>720.7905770501428</v>
      </c>
      <c r="H28" s="5"/>
    </row>
    <row r="29" spans="1:8" ht="14.25">
      <c r="A29" s="33" t="s">
        <v>14</v>
      </c>
      <c r="B29" s="40">
        <v>0.07501454659666162</v>
      </c>
      <c r="C29" s="41">
        <v>0.014174030937230686</v>
      </c>
      <c r="D29" s="41">
        <v>0.1044624600983648</v>
      </c>
      <c r="E29" s="41">
        <v>0.05910100633430071</v>
      </c>
      <c r="F29" s="41">
        <v>-0.348470839960464</v>
      </c>
      <c r="G29" s="41">
        <v>0.4716131051854455</v>
      </c>
      <c r="H29" s="5"/>
    </row>
    <row r="30" spans="1:8" ht="14.25">
      <c r="A30" s="33" t="s">
        <v>15</v>
      </c>
      <c r="B30" s="40">
        <v>0.4167754963407866</v>
      </c>
      <c r="C30" s="41">
        <v>0.6775860062469328</v>
      </c>
      <c r="D30" s="41">
        <v>0.024982808902922038</v>
      </c>
      <c r="E30" s="41">
        <v>0.042244499082012776</v>
      </c>
      <c r="F30" s="41">
        <v>0.06325201484719423</v>
      </c>
      <c r="G30" s="41">
        <v>0.004149092461965376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0.01719939953433669</v>
      </c>
      <c r="C32" s="40">
        <v>0.022150748417621102</v>
      </c>
      <c r="D32" s="40">
        <v>0.08523369279714399</v>
      </c>
      <c r="E32" s="40">
        <v>0.03570245783997206</v>
      </c>
      <c r="F32" s="40">
        <v>-0.2296522908407369</v>
      </c>
      <c r="G32" s="40">
        <v>0.10856085414522942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1" sqref="AC1"/>
    </sheetView>
  </sheetViews>
  <sheetFormatPr defaultColWidth="9.140625" defaultRowHeight="12.75"/>
  <cols>
    <col min="1" max="1" width="14.7109375" style="0" customWidth="1"/>
  </cols>
  <sheetData>
    <row r="1" spans="2:29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  <c r="X1" s="56" t="s">
        <v>51</v>
      </c>
      <c r="Y1" s="56" t="s">
        <v>52</v>
      </c>
      <c r="Z1" s="56" t="s">
        <v>53</v>
      </c>
      <c r="AA1" s="56" t="s">
        <v>54</v>
      </c>
      <c r="AB1" s="56" t="s">
        <v>55</v>
      </c>
      <c r="AC1" s="56" t="s">
        <v>57</v>
      </c>
    </row>
    <row r="2" spans="1:29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  <c r="X2" s="60">
        <v>8583692.86280061</v>
      </c>
      <c r="Y2" s="60">
        <v>8680897.847188437</v>
      </c>
      <c r="Z2" s="60">
        <v>8674244.13489037</v>
      </c>
      <c r="AA2" s="60">
        <v>8633783.57760802</v>
      </c>
      <c r="AB2" s="60">
        <v>8583590.922590503</v>
      </c>
      <c r="AC2" s="60">
        <v>8731223.532307442</v>
      </c>
    </row>
    <row r="3" spans="1:29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  <c r="X3" s="61">
        <v>5658043.527333419</v>
      </c>
      <c r="Y3" s="61">
        <v>5738953.805830796</v>
      </c>
      <c r="Z3" s="61">
        <v>5666980.267619499</v>
      </c>
      <c r="AA3" s="61">
        <v>5640749.425432104</v>
      </c>
      <c r="AB3" s="61">
        <v>5678658.599822297</v>
      </c>
      <c r="AC3" s="61">
        <v>5804445.137816521</v>
      </c>
    </row>
    <row r="4" spans="1:29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  <c r="X4" s="67">
        <v>1255592.3421559455</v>
      </c>
      <c r="Y4" s="67">
        <v>1284955.2917102359</v>
      </c>
      <c r="Z4" s="67">
        <v>1307471.8861788334</v>
      </c>
      <c r="AA4" s="67">
        <v>1309000.6910542848</v>
      </c>
      <c r="AB4" s="67">
        <v>1282028.9529283294</v>
      </c>
      <c r="AC4" s="67">
        <v>1391301.0148592668</v>
      </c>
    </row>
    <row r="5" spans="1:29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  <c r="X5" s="65">
        <v>430937.22039324074</v>
      </c>
      <c r="Y5" s="65">
        <v>447510.8424519847</v>
      </c>
      <c r="Z5" s="65">
        <v>454406.608810383</v>
      </c>
      <c r="AA5" s="65">
        <v>454826.378574657</v>
      </c>
      <c r="AB5" s="65">
        <v>461956.00514298776</v>
      </c>
      <c r="AC5" s="65">
        <v>478448.9699405272</v>
      </c>
    </row>
    <row r="6" spans="1:29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  <c r="X6" s="63">
        <v>698501.4008374807</v>
      </c>
      <c r="Y6" s="63">
        <v>664766.8061594279</v>
      </c>
      <c r="Z6" s="63">
        <v>690948.4415609983</v>
      </c>
      <c r="AA6" s="63">
        <v>682941.8335115272</v>
      </c>
      <c r="AB6" s="63">
        <v>679903.7705777296</v>
      </c>
      <c r="AC6" s="63">
        <v>523762.31211329915</v>
      </c>
    </row>
    <row r="7" spans="1:29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  <c r="X7" s="58">
        <v>540618.3720805232</v>
      </c>
      <c r="Y7" s="58">
        <v>544711.1010359916</v>
      </c>
      <c r="Z7" s="58">
        <v>554436.9307206569</v>
      </c>
      <c r="AA7" s="58">
        <v>546265.2490354461</v>
      </c>
      <c r="AB7" s="58">
        <v>481043.59411916</v>
      </c>
      <c r="AC7" s="58">
        <v>533266.097577827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2017-01-24T15:18:31Z</dcterms:modified>
  <cp:category/>
  <cp:version/>
  <cp:contentType/>
  <cp:contentStatus/>
</cp:coreProperties>
</file>