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<sst xmlns="http://schemas.openxmlformats.org/spreadsheetml/2006/main" count="150" uniqueCount="57">
  <si>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</si>
  <si>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</si>
  <si>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</si>
  <si>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</si>
  <si>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</si>
  <si>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</si>
  <si>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</si>
  <si>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</si>
  <si>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</si>
  <si>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</si>
  <si>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</si>
  <si>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</si>
  <si>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</si>
  <si>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</si>
  <si>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</si>
  <si>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</si>
  <si>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</si>
  <si>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</si>
  <si>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</si>
  <si>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</si>
  <si>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</si>
  <si>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</si>
  <si>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</si>
  <si>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</si>
  <si>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</si>
  <si>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</si>
  <si>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</si>
  <si>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</si>
  <si>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</si>
  <si>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</si>
  <si>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</si>
  <si>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</si>
  <si>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</si>
  <si>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</si>
  <si>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</si>
  <si>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</si>
  <si>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</si>
  <si>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</si>
  <si>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</si>
  <si>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</si>
  <si>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</si>
  <si>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</si>
  <si>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</si>
  <si>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</si>
  <si>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</si>
  <si>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</si>
  <si>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</si>
  <si>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</si>
  <si>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</si>
  <si>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</si>
  <si>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</si>
  <si>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</si>
  <si>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2015.Q4</t>
  </si>
  <si>
    <t>2016.Q1</t>
  </si>
  <si>
    <t>2016.Q2</t>
  </si>
  <si>
    <t>2016.Q3</t>
  </si>
  <si>
    <t>Dátum:  2016/09/30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</si>
</sst>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56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1766885.0405095927</v>
      </c>
      <c r="C12" s="29">
        <v>1700096.5085073004</v>
      </c>
      <c r="D12" s="50">
        <v>13522.783051113405</v>
      </c>
      <c r="E12" s="50">
        <v>36174.53778663555</v>
      </c>
      <c r="F12" s="50">
        <v>2717.9087010882</v>
      </c>
      <c r="G12" s="50">
        <v>14373.302463455164</v>
      </c>
      <c r="H12" s="5"/>
    </row>
    <row r="13" spans="1:8" ht="15">
      <c r="A13" s="27" t="s">
        <v>7</v>
      </c>
      <c r="B13" s="28">
        <v>620263.8445047608</v>
      </c>
      <c r="C13" s="29">
        <v>427521.2936872125</v>
      </c>
      <c r="D13" s="50">
        <v>91456.94144207229</v>
      </c>
      <c r="E13" s="50">
        <v>28506.865019751585</v>
      </c>
      <c r="F13" s="50">
        <v>43228.2338037192</v>
      </c>
      <c r="G13" s="50">
        <v>29550.51055200522</v>
      </c>
      <c r="H13" s="5"/>
    </row>
    <row r="14" spans="1:8" ht="15">
      <c r="A14" s="27" t="s">
        <v>8</v>
      </c>
      <c r="B14" s="28">
        <v>2675265.6409453102</v>
      </c>
      <c r="C14" s="29">
        <v>1101602.5789194417</v>
      </c>
      <c r="D14" s="50">
        <v>672007.7489154959</v>
      </c>
      <c r="E14" s="50">
        <v>103824.38514555096</v>
      </c>
      <c r="F14" s="50">
        <v>487238.4687115184</v>
      </c>
      <c r="G14" s="50">
        <v>310592.4592533032</v>
      </c>
      <c r="H14" s="5"/>
    </row>
    <row r="15" spans="1:8" ht="15">
      <c r="A15" s="27" t="s">
        <v>9</v>
      </c>
      <c r="B15" s="28">
        <v>369725.00317934196</v>
      </c>
      <c r="C15" s="29">
        <v>226714.07681441214</v>
      </c>
      <c r="D15" s="50">
        <v>74040.36860372785</v>
      </c>
      <c r="E15" s="50">
        <v>5621.8548208612</v>
      </c>
      <c r="F15" s="50">
        <v>25882.9534503408</v>
      </c>
      <c r="G15" s="50">
        <v>37465.74949</v>
      </c>
      <c r="H15" s="5"/>
    </row>
    <row r="16" spans="1:8" ht="15">
      <c r="A16" s="27" t="s">
        <v>10</v>
      </c>
      <c r="B16" s="28">
        <v>213591.51516378843</v>
      </c>
      <c r="C16" s="29">
        <v>112688.22609004466</v>
      </c>
      <c r="D16" s="50">
        <v>68776.80527613901</v>
      </c>
      <c r="E16" s="50">
        <v>23401.567303488504</v>
      </c>
      <c r="F16" s="50">
        <v>5543.162689000001</v>
      </c>
      <c r="G16" s="50">
        <v>3181.7538051162737</v>
      </c>
      <c r="H16" s="5"/>
    </row>
    <row r="17" spans="1:8" ht="15">
      <c r="A17" s="27" t="s">
        <v>23</v>
      </c>
      <c r="B17" s="28">
        <v>461123.17000060884</v>
      </c>
      <c r="C17" s="29">
        <v>422190.1329138714</v>
      </c>
      <c r="D17" s="50">
        <v>25965.896346838257</v>
      </c>
      <c r="E17" s="50">
        <v>11048.60526475075</v>
      </c>
      <c r="F17" s="50">
        <v>294.212183711951</v>
      </c>
      <c r="G17" s="50">
        <v>1624.3232914364999</v>
      </c>
      <c r="H17" s="5"/>
    </row>
    <row r="18" spans="1:8" ht="15.75" thickBot="1">
      <c r="A18" s="27" t="s">
        <v>11</v>
      </c>
      <c r="B18" s="28">
        <v>157999.46002579574</v>
      </c>
      <c r="C18" s="29">
        <v>66584.24109726622</v>
      </c>
      <c r="D18" s="50">
        <v>20779.61935994825</v>
      </c>
      <c r="E18" s="50">
        <v>56093.91010220958</v>
      </c>
      <c r="F18" s="50">
        <v>5814.693020187804</v>
      </c>
      <c r="G18" s="50">
        <v>8726.996446183877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388373.1179425585</v>
      </c>
      <c r="C20" s="29">
        <v>354988.6656318852</v>
      </c>
      <c r="D20" s="50">
        <v>21565.386765068</v>
      </c>
      <c r="E20" s="50">
        <v>4030.04062722278</v>
      </c>
      <c r="F20" s="50">
        <v>6167.871322447249</v>
      </c>
      <c r="G20" s="50">
        <v>1621.1535959352661</v>
      </c>
      <c r="H20" s="5"/>
    </row>
    <row r="21" spans="1:8" ht="15">
      <c r="A21" s="27" t="s">
        <v>7</v>
      </c>
      <c r="B21" s="28">
        <v>39299.912679014036</v>
      </c>
      <c r="C21" s="29">
        <v>32276.105014569024</v>
      </c>
      <c r="D21" s="50">
        <v>89.49139699999998</v>
      </c>
      <c r="E21" s="50">
        <v>0</v>
      </c>
      <c r="F21" s="50">
        <v>3871.0957454449995</v>
      </c>
      <c r="G21" s="50">
        <v>3063.2205220000087</v>
      </c>
      <c r="H21" s="5"/>
    </row>
    <row r="22" spans="1:8" ht="15">
      <c r="A22" s="27" t="s">
        <v>8</v>
      </c>
      <c r="B22" s="28">
        <v>475125.82499582716</v>
      </c>
      <c r="C22" s="29">
        <v>395336.9821002222</v>
      </c>
      <c r="D22" s="50">
        <v>16743.144304212816</v>
      </c>
      <c r="E22" s="50">
        <v>10595.875018563867</v>
      </c>
      <c r="F22" s="50">
        <v>39880.238888682725</v>
      </c>
      <c r="G22" s="50">
        <v>12569.58468414554</v>
      </c>
      <c r="H22" s="5"/>
    </row>
    <row r="23" spans="1:8" ht="15">
      <c r="A23" s="27" t="s">
        <v>9</v>
      </c>
      <c r="B23" s="28">
        <v>364757.6337598319</v>
      </c>
      <c r="C23" s="29">
        <v>306418.0145881074</v>
      </c>
      <c r="D23" s="50">
        <v>13179.199659852962</v>
      </c>
      <c r="E23" s="50">
        <v>4736.775065928</v>
      </c>
      <c r="F23" s="50">
        <v>19767.0019651195</v>
      </c>
      <c r="G23" s="50">
        <v>20656.642480823997</v>
      </c>
      <c r="H23" s="5"/>
    </row>
    <row r="24" spans="1:8" ht="15">
      <c r="A24" s="27" t="s">
        <v>10</v>
      </c>
      <c r="B24" s="28">
        <v>912760.9168463437</v>
      </c>
      <c r="C24" s="29">
        <v>512994.4905462315</v>
      </c>
      <c r="D24" s="50">
        <v>198497.85183419604</v>
      </c>
      <c r="E24" s="50">
        <v>141029.43816029877</v>
      </c>
      <c r="F24" s="50">
        <v>37331.46155275822</v>
      </c>
      <c r="G24" s="50">
        <v>22907.674752859137</v>
      </c>
      <c r="H24" s="5"/>
    </row>
    <row r="25" spans="1:8" ht="15">
      <c r="A25" s="27" t="s">
        <v>23</v>
      </c>
      <c r="B25" s="28">
        <v>17637.743389505173</v>
      </c>
      <c r="C25" s="29">
        <v>16519.72441365</v>
      </c>
      <c r="D25" s="50">
        <v>617.6204645582</v>
      </c>
      <c r="E25" s="50">
        <v>39.99</v>
      </c>
      <c r="F25" s="50">
        <v>174.8261082259</v>
      </c>
      <c r="G25" s="50">
        <v>285.58240307106735</v>
      </c>
      <c r="H25" s="5"/>
    </row>
    <row r="26" spans="1:8" ht="15.75" thickBot="1">
      <c r="A26" s="32" t="s">
        <v>11</v>
      </c>
      <c r="B26" s="28">
        <v>120782.09864822474</v>
      </c>
      <c r="C26" s="29">
        <v>2727.559498082676</v>
      </c>
      <c r="D26" s="50">
        <v>64786.0955081063</v>
      </c>
      <c r="E26" s="50">
        <v>36852.16082772617</v>
      </c>
      <c r="F26" s="50">
        <v>1991.642435484815</v>
      </c>
      <c r="G26" s="50">
        <v>14424.64037882479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86583.33466549916</v>
      </c>
      <c r="C28" s="29">
        <v>76951.42524783721</v>
      </c>
      <c r="D28" s="50">
        <v>9696.38335675311</v>
      </c>
      <c r="E28" s="50">
        <v>-2.5240730011157004</v>
      </c>
      <c r="F28" s="50">
        <v>-62.9278274727859</v>
      </c>
      <c r="G28" s="50">
        <v>0.9779613827453</v>
      </c>
      <c r="H28" s="5"/>
    </row>
    <row r="29" spans="1:8" ht="14.25">
      <c r="A29" s="33" t="s">
        <v>14</v>
      </c>
      <c r="B29" s="28">
        <v>1000344.934302514</v>
      </c>
      <c r="C29" s="29">
        <v>542122.6651261613</v>
      </c>
      <c r="D29" s="50">
        <v>183801.79283328302</v>
      </c>
      <c r="E29" s="50">
        <v>165052.86613858258</v>
      </c>
      <c r="F29" s="50">
        <v>16069.10854743329</v>
      </c>
      <c r="G29" s="50">
        <v>93298.50165705378</v>
      </c>
      <c r="H29" s="5"/>
    </row>
    <row r="30" spans="1:8" ht="14.25">
      <c r="A30" s="33" t="s">
        <v>15</v>
      </c>
      <c r="B30" s="28">
        <v>669038.4271751523</v>
      </c>
      <c r="C30" s="29">
        <v>397393.06865125045</v>
      </c>
      <c r="D30" s="50">
        <v>82254.01352907051</v>
      </c>
      <c r="E30" s="50">
        <v>132018.69130133349</v>
      </c>
      <c r="F30" s="50">
        <v>28776.851647676798</v>
      </c>
      <c r="G30" s="50">
        <v>28595.802045821063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8583590.922590503</v>
      </c>
      <c r="C32" s="28">
        <v>5678658.599822297</v>
      </c>
      <c r="D32" s="54">
        <v>1282028.9529283294</v>
      </c>
      <c r="E32" s="54">
        <v>461956.00514298776</v>
      </c>
      <c r="F32" s="54">
        <v>679903.7705777296</v>
      </c>
      <c r="G32" s="54">
        <v>481043.59411916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2016/09/30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0.20584450685545388</v>
      </c>
      <c r="C12" s="39">
        <f>vagyon!C12/vagyon!C$32</f>
        <v>0.29938346858191156</v>
      </c>
      <c r="D12" s="39">
        <f>vagyon!D12/vagyon!D$32</f>
        <v>0.010547954490595177</v>
      </c>
      <c r="E12" s="39">
        <f>vagyon!E12/vagyon!E$32</f>
        <v>0.07830732230754</v>
      </c>
      <c r="F12" s="39">
        <f>vagyon!F12/vagyon!F$32</f>
        <v>0.0039974902606860555</v>
      </c>
      <c r="G12" s="39">
        <f>vagyon!G12/vagyon!G$32</f>
        <v>0.029879417664368132</v>
      </c>
      <c r="H12" s="5"/>
    </row>
    <row r="13" spans="1:8" ht="15">
      <c r="A13" s="27" t="s">
        <v>7</v>
      </c>
      <c r="B13" s="38">
        <f>vagyon!B13/vagyon!B$32</f>
        <v>0.07226158027549232</v>
      </c>
      <c r="C13" s="39">
        <f>vagyon!C13/vagyon!C$32</f>
        <v>0.07528561299680721</v>
      </c>
      <c r="D13" s="39">
        <f>vagyon!D13/vagyon!D$32</f>
        <v>0.07133765679251794</v>
      </c>
      <c r="E13" s="39">
        <f>vagyon!E13/vagyon!E$32</f>
        <v>0.061709047403611404</v>
      </c>
      <c r="F13" s="39">
        <f>vagyon!F13/vagyon!F$32</f>
        <v>0.06357992950529925</v>
      </c>
      <c r="G13" s="39">
        <f>vagyon!G13/vagyon!G$32</f>
        <v>0.06143000533270841</v>
      </c>
      <c r="H13" s="5"/>
    </row>
    <row r="14" spans="1:8" ht="15">
      <c r="A14" s="27" t="s">
        <v>8</v>
      </c>
      <c r="B14" s="38">
        <f>vagyon!B14/vagyon!B$32</f>
        <v>0.3116720804930814</v>
      </c>
      <c r="C14" s="39">
        <f>vagyon!C14/vagyon!C$32</f>
        <v>0.19398992905717458</v>
      </c>
      <c r="D14" s="39">
        <f>vagyon!D14/vagyon!D$32</f>
        <v>0.5241751735641682</v>
      </c>
      <c r="E14" s="39">
        <f>vagyon!E14/vagyon!E$32</f>
        <v>0.22474950858884177</v>
      </c>
      <c r="F14" s="39">
        <f>vagyon!F14/vagyon!F$32</f>
        <v>0.7166285727427293</v>
      </c>
      <c r="G14" s="39">
        <f>vagyon!G14/vagyon!G$32</f>
        <v>0.6456638505331928</v>
      </c>
      <c r="H14" s="42"/>
    </row>
    <row r="15" spans="1:8" ht="15">
      <c r="A15" s="27" t="s">
        <v>9</v>
      </c>
      <c r="B15" s="38">
        <f>vagyon!B15/vagyon!B$32</f>
        <v>0.04307346500009579</v>
      </c>
      <c r="C15" s="39">
        <f>vagyon!C15/vagyon!C$32</f>
        <v>0.03992387864653577</v>
      </c>
      <c r="D15" s="39">
        <f>vagyon!D15/vagyon!D$32</f>
        <v>0.05775249336967744</v>
      </c>
      <c r="E15" s="39">
        <f>vagyon!E15/vagyon!E$32</f>
        <v>0.01216967580954183</v>
      </c>
      <c r="F15" s="39">
        <f>vagyon!F15/vagyon!F$32</f>
        <v>0.038068554066625446</v>
      </c>
      <c r="G15" s="39">
        <f>vagyon!G15/vagyon!G$32</f>
        <v>0.07788431224950333</v>
      </c>
      <c r="H15" s="5"/>
    </row>
    <row r="16" spans="1:8" ht="15">
      <c r="A16" s="27" t="s">
        <v>10</v>
      </c>
      <c r="B16" s="38">
        <f>vagyon!B16/vagyon!B$32</f>
        <v>0.024883701598785782</v>
      </c>
      <c r="C16" s="39">
        <f>vagyon!C16/vagyon!C$32</f>
        <v>0.019844162861555197</v>
      </c>
      <c r="D16" s="39">
        <f>vagyon!D16/vagyon!D$32</f>
        <v>0.053646842467202784</v>
      </c>
      <c r="E16" s="39">
        <f>vagyon!E16/vagyon!E$32</f>
        <v>0.05065756704741849</v>
      </c>
      <c r="F16" s="39">
        <f>vagyon!F16/vagyon!F$32</f>
        <v>0.008152863579929628</v>
      </c>
      <c r="G16" s="39">
        <f>vagyon!G16/vagyon!G$32</f>
        <v>0.006614273309142366</v>
      </c>
      <c r="H16" s="5"/>
    </row>
    <row r="17" spans="1:8" ht="15">
      <c r="A17" s="27" t="s">
        <v>23</v>
      </c>
      <c r="B17" s="38">
        <f>vagyon!B17/vagyon!B$32</f>
        <v>0.05372147556415039</v>
      </c>
      <c r="C17" s="39">
        <f>vagyon!C17/vagyon!C$32</f>
        <v>0.07434680664322434</v>
      </c>
      <c r="D17" s="39">
        <f>vagyon!D17/vagyon!D$32</f>
        <v>0.02025375190437673</v>
      </c>
      <c r="E17" s="39">
        <f>vagyon!E17/vagyon!E$32</f>
        <v>0.02391700755428195</v>
      </c>
      <c r="F17" s="39">
        <f>vagyon!F17/vagyon!F$32</f>
        <v>0.00043272621280207384</v>
      </c>
      <c r="G17" s="39">
        <f>vagyon!G17/vagyon!G$32</f>
        <v>0.003376665465030881</v>
      </c>
      <c r="H17" s="5"/>
    </row>
    <row r="18" spans="1:8" ht="15.75" thickBot="1">
      <c r="A18" s="27" t="s">
        <v>11</v>
      </c>
      <c r="B18" s="38">
        <f>vagyon!B18/vagyon!B$32</f>
        <v>0.018407151674710978</v>
      </c>
      <c r="C18" s="39">
        <f>vagyon!C18/vagyon!C$32</f>
        <v>0.011725346739342606</v>
      </c>
      <c r="D18" s="39">
        <f>vagyon!D18/vagyon!D$32</f>
        <v>0.016208385397603352</v>
      </c>
      <c r="E18" s="39">
        <f>vagyon!E18/vagyon!E$32</f>
        <v>0.12142695295160631</v>
      </c>
      <c r="F18" s="39">
        <f>vagyon!F18/vagyon!F$32</f>
        <v>0.008552229406298083</v>
      </c>
      <c r="G18" s="39">
        <f>vagyon!G18/vagyon!G$32</f>
        <v>0.01814179952268962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0.04524599569632666</v>
      </c>
      <c r="C20" s="39">
        <f>vagyon!C20/vagyon!C$32</f>
        <v>0.06251276765308517</v>
      </c>
      <c r="D20" s="39">
        <f>vagyon!D20/vagyon!D$32</f>
        <v>0.016821294648463055</v>
      </c>
      <c r="E20" s="39">
        <f>vagyon!E20/vagyon!E$32</f>
        <v>0.008723862407580078</v>
      </c>
      <c r="F20" s="39">
        <f>vagyon!F20/vagyon!F$32</f>
        <v>0.00907168277241097</v>
      </c>
      <c r="G20" s="39">
        <f>vagyon!G20/vagyon!G$32</f>
        <v>0.0033700762586887038</v>
      </c>
      <c r="H20" s="5"/>
    </row>
    <row r="21" spans="1:8" ht="15">
      <c r="A21" s="27" t="s">
        <v>7</v>
      </c>
      <c r="B21" s="38">
        <f>vagyon!B21/vagyon!B$32</f>
        <v>0.004578493200972983</v>
      </c>
      <c r="C21" s="39">
        <f>vagyon!C21/vagyon!C$32</f>
        <v>0.005683755141677129</v>
      </c>
      <c r="D21" s="39">
        <f>vagyon!D21/vagyon!D$32</f>
        <v>6.980450542523973E-05</v>
      </c>
      <c r="E21" s="39">
        <f>vagyon!E21/vagyon!E$32</f>
        <v>0</v>
      </c>
      <c r="F21" s="39">
        <f>vagyon!F21/vagyon!F$32</f>
        <v>0.005693593583332598</v>
      </c>
      <c r="G21" s="39">
        <f>vagyon!G21/vagyon!G$32</f>
        <v>0.0063678646996829435</v>
      </c>
      <c r="H21" s="5"/>
    </row>
    <row r="22" spans="1:8" ht="15">
      <c r="A22" s="27" t="s">
        <v>8</v>
      </c>
      <c r="B22" s="38">
        <f>vagyon!B22/vagyon!B$32</f>
        <v>0.05535280388833296</v>
      </c>
      <c r="C22" s="39">
        <f>vagyon!C22/vagyon!C$32</f>
        <v>0.06961802248731655</v>
      </c>
      <c r="D22" s="39">
        <f>vagyon!D22/vagyon!D$32</f>
        <v>0.013059880017505989</v>
      </c>
      <c r="E22" s="39">
        <f>vagyon!E22/vagyon!E$32</f>
        <v>0.022936978631296633</v>
      </c>
      <c r="F22" s="39">
        <f>vagyon!F22/vagyon!F$32</f>
        <v>0.05865571072623349</v>
      </c>
      <c r="G22" s="39">
        <f>vagyon!G22/vagyon!G$32</f>
        <v>0.026129824485370674</v>
      </c>
      <c r="H22" s="5"/>
    </row>
    <row r="23" spans="1:8" ht="15">
      <c r="A23" s="27" t="s">
        <v>9</v>
      </c>
      <c r="B23" s="38">
        <f>vagyon!B23/vagyon!B$32</f>
        <v>0.042494759716455485</v>
      </c>
      <c r="C23" s="39">
        <f>vagyon!C23/vagyon!C$32</f>
        <v>0.05395957675597829</v>
      </c>
      <c r="D23" s="39">
        <f>vagyon!D23/vagyon!D$32</f>
        <v>0.01027995477773717</v>
      </c>
      <c r="E23" s="39">
        <f>vagyon!E23/vagyon!E$32</f>
        <v>0.01025373631513209</v>
      </c>
      <c r="F23" s="39">
        <f>vagyon!F23/vagyon!F$32</f>
        <v>0.02907323480251188</v>
      </c>
      <c r="G23" s="39">
        <f>vagyon!G23/vagyon!G$32</f>
        <v>0.042941310794603595</v>
      </c>
      <c r="H23" s="5"/>
    </row>
    <row r="24" spans="1:8" ht="15">
      <c r="A24" s="27" t="s">
        <v>10</v>
      </c>
      <c r="B24" s="38">
        <f>vagyon!B24/vagyon!B$32</f>
        <v>0.10633788644844633</v>
      </c>
      <c r="C24" s="39">
        <f>vagyon!C24/vagyon!C$32</f>
        <v>0.09033726566381095</v>
      </c>
      <c r="D24" s="39">
        <f>vagyon!D24/vagyon!D$32</f>
        <v>0.15483102107858002</v>
      </c>
      <c r="E24" s="39">
        <f>vagyon!E24/vagyon!E$32</f>
        <v>0.30528759576714753</v>
      </c>
      <c r="F24" s="39">
        <f>vagyon!F24/vagyon!F$32</f>
        <v>0.05490697826405174</v>
      </c>
      <c r="G24" s="39">
        <f>vagyon!G24/vagyon!G$32</f>
        <v>0.04762078745649951</v>
      </c>
      <c r="H24" s="5"/>
    </row>
    <row r="25" spans="1:8" ht="15">
      <c r="A25" s="27" t="s">
        <v>23</v>
      </c>
      <c r="B25" s="38">
        <f>vagyon!B25/vagyon!B$32</f>
        <v>0.0020548210589912586</v>
      </c>
      <c r="C25" s="39">
        <f>vagyon!C25/vagyon!C$32</f>
        <v>0.0029090892018349113</v>
      </c>
      <c r="D25" s="39">
        <f>vagyon!D25/vagyon!D$32</f>
        <v>0.00048175235289926206</v>
      </c>
      <c r="E25" s="39">
        <f>vagyon!E25/vagyon!E$32</f>
        <v>8.65666850409749E-05</v>
      </c>
      <c r="F25" s="39">
        <f>vagyon!F25/vagyon!F$32</f>
        <v>0.0002571336059474215</v>
      </c>
      <c r="G25" s="39">
        <f>vagyon!G25/vagyon!G$32</f>
        <v>0.0005936726038187826</v>
      </c>
      <c r="H25" s="5"/>
    </row>
    <row r="26" spans="1:8" ht="15.75" thickBot="1">
      <c r="A26" s="32" t="s">
        <v>11</v>
      </c>
      <c r="B26" s="38">
        <f>vagyon!B26/vagyon!B$32</f>
        <v>0.014071278528703816</v>
      </c>
      <c r="C26" s="39">
        <f>vagyon!C26/vagyon!C$32</f>
        <v>0.00048031756974578995</v>
      </c>
      <c r="D26" s="39">
        <f>vagyon!D26/vagyon!D$32</f>
        <v>0.05053403463324756</v>
      </c>
      <c r="E26" s="39">
        <f>vagyon!E26/vagyon!E$32</f>
        <v>0.07977417853096083</v>
      </c>
      <c r="F26" s="39">
        <f>vagyon!F26/vagyon!F$32</f>
        <v>0.002929300471142367</v>
      </c>
      <c r="G26" s="39">
        <f>vagyon!G26/vagyon!G$32</f>
        <v>0.029986139624700293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0.01008707607880369</v>
      </c>
      <c r="C28" s="39">
        <f>vagyon!C28/vagyon!C$32</f>
        <v>0.013550986363266364</v>
      </c>
      <c r="D28" s="39">
        <f>vagyon!D28/vagyon!D$32</f>
        <v>0.0075633107463019805</v>
      </c>
      <c r="E28" s="39">
        <f>vagyon!E28/vagyon!E$32</f>
        <v>-5.463881783146064E-06</v>
      </c>
      <c r="F28" s="39">
        <f>vagyon!F28/vagyon!F$32</f>
        <v>-9.255402043044225E-05</v>
      </c>
      <c r="G28" s="39">
        <f>vagyon!G28/vagyon!G$32</f>
        <v>2.0329994925637607E-06</v>
      </c>
      <c r="H28" s="5"/>
    </row>
    <row r="29" spans="1:8" ht="14.25">
      <c r="A29" s="33" t="s">
        <v>14</v>
      </c>
      <c r="B29" s="38">
        <f>vagyon!B29/vagyon!B$32</f>
        <v>0.11654154343140723</v>
      </c>
      <c r="C29" s="39">
        <f>vagyon!C29/vagyon!C$32</f>
        <v>0.09546667678580396</v>
      </c>
      <c r="D29" s="39">
        <f>vagyon!D29/vagyon!D$32</f>
        <v>0.1433678954078647</v>
      </c>
      <c r="E29" s="39">
        <f>vagyon!E29/vagyon!E$32</f>
        <v>0.35729130978066687</v>
      </c>
      <c r="F29" s="39">
        <f>vagyon!F29/vagyon!F$32</f>
        <v>0.023634386574704545</v>
      </c>
      <c r="G29" s="39">
        <f>vagyon!G29/vagyon!G$32</f>
        <v>0.19395020076692399</v>
      </c>
      <c r="H29" s="42"/>
    </row>
    <row r="30" spans="1:8" ht="14.25">
      <c r="A30" s="33" t="s">
        <v>15</v>
      </c>
      <c r="B30" s="38">
        <f>vagyon!B30/vagyon!B$32</f>
        <v>0.07794388539816835</v>
      </c>
      <c r="C30" s="39">
        <f>vagyon!C30/vagyon!C$32</f>
        <v>0.06998009506394452</v>
      </c>
      <c r="D30" s="39">
        <f>vagyon!D30/vagyon!D$32</f>
        <v>0.0641592479960699</v>
      </c>
      <c r="E30" s="39">
        <f>vagyon!E30/vagyon!E$32</f>
        <v>0.2857819572244118</v>
      </c>
      <c r="F30" s="39">
        <f>vagyon!F30/vagyon!F$32</f>
        <v>0.04232488904014234</v>
      </c>
      <c r="G30" s="39">
        <f>vagyon!G30/vagyon!G$32</f>
        <v>0.059445344237839606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1.0000000000000002</v>
      </c>
      <c r="C32" s="38">
        <f t="shared" si="0"/>
        <v>1.0000000000000002</v>
      </c>
      <c r="D32" s="38">
        <f t="shared" si="0"/>
        <v>1</v>
      </c>
      <c r="E32" s="38">
        <f t="shared" si="0"/>
        <v>1</v>
      </c>
      <c r="F32" s="38">
        <f t="shared" si="0"/>
        <v>1.0000000000000004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2016/09/30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0.9621998429603379</v>
      </c>
      <c r="D12" s="39">
        <f>vagyon!D12/vagyon!$B12</f>
        <v>0.007653459473069769</v>
      </c>
      <c r="E12" s="39">
        <f>vagyon!E12/vagyon!$B12</f>
        <v>0.02047362276393621</v>
      </c>
      <c r="F12" s="39">
        <f>vagyon!F12/vagyon!$B12</f>
        <v>0.0015382487478100553</v>
      </c>
      <c r="G12" s="39">
        <f>vagyon!G12/vagyon!$B12</f>
        <v>0.008134826054846056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0.6892571564098818</v>
      </c>
      <c r="D13" s="39">
        <f>vagyon!D13/vagyon!$B13</f>
        <v>0.1474484483536108</v>
      </c>
      <c r="E13" s="39">
        <f>vagyon!E13/vagyon!$B13</f>
        <v>0.045959256326656296</v>
      </c>
      <c r="F13" s="39">
        <f>vagyon!F13/vagyon!$B13</f>
        <v>0.06969329937042204</v>
      </c>
      <c r="G13" s="39">
        <f>vagyon!G13/vagyon!$B13</f>
        <v>0.047641839539429104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0.41177315704999984</v>
      </c>
      <c r="D14" s="39">
        <f>vagyon!D14/vagyon!$B14</f>
        <v>0.25119290534380007</v>
      </c>
      <c r="E14" s="39">
        <f>vagyon!E14/vagyon!$B14</f>
        <v>0.038809000331221095</v>
      </c>
      <c r="F14" s="39">
        <f>vagyon!F14/vagyon!$B14</f>
        <v>0.18212713580822268</v>
      </c>
      <c r="G14" s="39">
        <f>vagyon!G14/vagyon!$B14</f>
        <v>0.1160978014667563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0.613196497031174</v>
      </c>
      <c r="D15" s="39">
        <f>vagyon!D15/vagyon!$B15</f>
        <v>0.2002579429766431</v>
      </c>
      <c r="E15" s="39">
        <f>vagyon!E15/vagyon!$B15</f>
        <v>0.015205503475604043</v>
      </c>
      <c r="F15" s="39">
        <f>vagyon!F15/vagyon!$B15</f>
        <v>0.07000595909870286</v>
      </c>
      <c r="G15" s="39">
        <f>vagyon!G15/vagyon!$B15</f>
        <v>0.10133409741787613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0.5275875589141822</v>
      </c>
      <c r="D16" s="39">
        <f>vagyon!D16/vagyon!$B16</f>
        <v>0.32200157961985937</v>
      </c>
      <c r="E16" s="39">
        <f>vagyon!E16/vagyon!$B16</f>
        <v>0.10956225150396763</v>
      </c>
      <c r="F16" s="39">
        <f>vagyon!F16/vagyon!$B16</f>
        <v>0.025952167082804466</v>
      </c>
      <c r="G16" s="39">
        <f>vagyon!G16/vagyon!$B16</f>
        <v>0.014896442879186511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0.915569115543064</v>
      </c>
      <c r="D17" s="39">
        <f>vagyon!D17/vagyon!$B17</f>
        <v>0.056310109827714734</v>
      </c>
      <c r="E17" s="39">
        <f>vagyon!E17/vagyon!$B17</f>
        <v>0.023960204091969965</v>
      </c>
      <c r="F17" s="39">
        <f>vagyon!F17/vagyon!$B17</f>
        <v>0.0006380338331547351</v>
      </c>
      <c r="G17" s="39">
        <f>vagyon!G17/vagyon!$B17</f>
        <v>0.0035225367040965547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0.42142068768080193</v>
      </c>
      <c r="D18" s="39">
        <f>vagyon!D18/vagyon!$B18</f>
        <v>0.13151702769462423</v>
      </c>
      <c r="E18" s="39">
        <f>vagyon!E18/vagyon!$B18</f>
        <v>0.35502596080424215</v>
      </c>
      <c r="F18" s="39">
        <f>vagyon!F18/vagyon!$B18</f>
        <v>0.036801980331062335</v>
      </c>
      <c r="G18" s="39">
        <f>vagyon!G18/vagyon!$B18</f>
        <v>0.05523434348926931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0.9140402598214561</v>
      </c>
      <c r="D20" s="39">
        <f>vagyon!D20/vagyon!$B20</f>
        <v>0.05552749603091114</v>
      </c>
      <c r="E20" s="39">
        <f>vagyon!E20/vagyon!$B20</f>
        <v>0.010376723931286188</v>
      </c>
      <c r="F20" s="39">
        <f>vagyon!F20/vagyon!$B20</f>
        <v>0.015881303410292924</v>
      </c>
      <c r="G20" s="39">
        <f>vagyon!G20/vagyon!$B20</f>
        <v>0.004174216806053604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0.8212767615589209</v>
      </c>
      <c r="D21" s="39">
        <f>vagyon!D21/vagyon!$B21</f>
        <v>0.002277139843310338</v>
      </c>
      <c r="E21" s="39">
        <f>vagyon!E21/vagyon!$B21</f>
        <v>0</v>
      </c>
      <c r="F21" s="39">
        <f>vagyon!F21/vagyon!$B21</f>
        <v>0.0985013828672486</v>
      </c>
      <c r="G21" s="39">
        <f>vagyon!G21/vagyon!$B21</f>
        <v>0.07794471573052003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0.8320679729494693</v>
      </c>
      <c r="D22" s="39">
        <f>vagyon!D22/vagyon!$B22</f>
        <v>0.035239390122311</v>
      </c>
      <c r="E22" s="39">
        <f>vagyon!E22/vagyon!$B22</f>
        <v>0.02230119783250453</v>
      </c>
      <c r="F22" s="39">
        <f>vagyon!F22/vagyon!$B22</f>
        <v>0.08393616341320317</v>
      </c>
      <c r="G22" s="39">
        <f>vagyon!G22/vagyon!$B22</f>
        <v>0.02645527568251196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0.8400592235167937</v>
      </c>
      <c r="D23" s="39">
        <f>vagyon!D23/vagyon!$B23</f>
        <v>0.0361313881878359</v>
      </c>
      <c r="E23" s="39">
        <f>vagyon!E23/vagyon!$B23</f>
        <v>0.012986088919106336</v>
      </c>
      <c r="F23" s="39">
        <f>vagyon!F23/vagyon!$B23</f>
        <v>0.054192154284383606</v>
      </c>
      <c r="G23" s="39">
        <f>vagyon!G23/vagyon!$B23</f>
        <v>0.05663114509188036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0.5620250397208783</v>
      </c>
      <c r="D24" s="39">
        <f>vagyon!D24/vagyon!$B24</f>
        <v>0.21746970994334505</v>
      </c>
      <c r="E24" s="39">
        <f>vagyon!E24/vagyon!$B24</f>
        <v>0.15450862932164744</v>
      </c>
      <c r="F24" s="39">
        <f>vagyon!F24/vagyon!$B24</f>
        <v>0.040899496093392315</v>
      </c>
      <c r="G24" s="39">
        <f>vagyon!G24/vagyon!$B24</f>
        <v>0.025097124920737013</v>
      </c>
      <c r="H24" s="5"/>
    </row>
    <row r="25" spans="1:8" ht="15">
      <c r="A25" s="27" t="s">
        <v>23</v>
      </c>
      <c r="B25" s="38">
        <f>SUM(C25:G25)</f>
        <v>0.9999999999999998</v>
      </c>
      <c r="C25" s="39">
        <f>vagyon!C25/vagyon!$B25</f>
        <v>0.9366121305222971</v>
      </c>
      <c r="D25" s="39">
        <f>vagyon!D25/vagyon!$B25</f>
        <v>0.03501697756447104</v>
      </c>
      <c r="E25" s="39">
        <f>vagyon!E25/vagyon!$B25</f>
        <v>0.002267296848404932</v>
      </c>
      <c r="F25" s="39">
        <f>vagyon!F25/vagyon!$B25</f>
        <v>0.009912045116266132</v>
      </c>
      <c r="G25" s="39">
        <f>vagyon!G25/vagyon!$B25</f>
        <v>0.01619154994856059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0.022582481415781938</v>
      </c>
      <c r="D26" s="39">
        <f>vagyon!D26/vagyon!$B26</f>
        <v>0.5363882250199544</v>
      </c>
      <c r="E26" s="39">
        <f>vagyon!E26/vagyon!$B26</f>
        <v>0.30511277118190583</v>
      </c>
      <c r="F26" s="39">
        <f>vagyon!F26/vagyon!$B26</f>
        <v>0.016489549840373537</v>
      </c>
      <c r="G26" s="39">
        <f>vagyon!G26/vagyon!$B26</f>
        <v>0.11942697254198442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0.8887556196019327</v>
      </c>
      <c r="D28" s="39">
        <f>vagyon!D28/vagyon!$B28</f>
        <v>0.11198902645888534</v>
      </c>
      <c r="E28" s="39">
        <f>vagyon!E28/vagyon!$B28</f>
        <v>-2.9151949516232563E-05</v>
      </c>
      <c r="F28" s="39">
        <f>vagyon!F28/vagyon!$B28</f>
        <v>-0.0007267891415351173</v>
      </c>
      <c r="G28" s="39">
        <f>vagyon!G28/vagyon!$B28</f>
        <v>1.129503023328331E-05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0.5419357329021253</v>
      </c>
      <c r="D29" s="39">
        <f>vagyon!D29/vagyon!$B29</f>
        <v>0.1837384151512078</v>
      </c>
      <c r="E29" s="39">
        <f>vagyon!E29/vagyon!$B29</f>
        <v>0.16499595337448772</v>
      </c>
      <c r="F29" s="39">
        <f>vagyon!F29/vagyon!$B29</f>
        <v>0.01606356767192249</v>
      </c>
      <c r="G29" s="39">
        <f>vagyon!G29/vagyon!$B29</f>
        <v>0.09326633090025667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0.5939764481528265</v>
      </c>
      <c r="D30" s="39">
        <f>vagyon!D30/vagyon!$B30</f>
        <v>0.12294363102036984</v>
      </c>
      <c r="E30" s="39">
        <f>vagyon!E30/vagyon!$B30</f>
        <v>0.19732602185310855</v>
      </c>
      <c r="F30" s="39">
        <f>vagyon!F30/vagyon!$B30</f>
        <v>0.04301225531869651</v>
      </c>
      <c r="G30" s="39">
        <f>vagyon!G30/vagyon!$B30</f>
        <v>0.04274164365499856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0.6615714391603944</v>
      </c>
      <c r="D32" s="38">
        <f>vagyon!D32/vagyon!$B32</f>
        <v>0.14935811416108546</v>
      </c>
      <c r="E32" s="38">
        <f>vagyon!E32/vagyon!$B32</f>
        <v>0.053818501989324856</v>
      </c>
      <c r="F32" s="38">
        <f>vagyon!F32/vagyon!$B32</f>
        <v>0.07920971266097296</v>
      </c>
      <c r="G32" s="38">
        <f>vagyon!G32/vagyon!$B32</f>
        <v>0.05604223202822234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2016/09/30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0.0010964155532848796</v>
      </c>
      <c r="C12" s="41">
        <v>0.007281480435537002</v>
      </c>
      <c r="D12" s="41">
        <v>-0.3484349274653441</v>
      </c>
      <c r="E12" s="41">
        <v>-0.015755841397701476</v>
      </c>
      <c r="F12" s="41">
        <v>-0.397305086836783</v>
      </c>
      <c r="G12" s="41">
        <v>-0.049738041664562194</v>
      </c>
      <c r="H12" s="5"/>
    </row>
    <row r="13" spans="1:8" ht="15">
      <c r="A13" s="27" t="s">
        <v>7</v>
      </c>
      <c r="B13" s="40">
        <v>-0.17758179640811111</v>
      </c>
      <c r="C13" s="41">
        <v>-0.1702937782904813</v>
      </c>
      <c r="D13" s="41">
        <v>-0.0998604375445511</v>
      </c>
      <c r="E13" s="41">
        <v>-0.04891080772790768</v>
      </c>
      <c r="F13" s="41">
        <v>-0.23123381210580285</v>
      </c>
      <c r="G13" s="41">
        <v>-0.42194186608750195</v>
      </c>
      <c r="H13" s="5"/>
    </row>
    <row r="14" spans="1:8" ht="15">
      <c r="A14" s="27" t="s">
        <v>8</v>
      </c>
      <c r="B14" s="40">
        <v>0.01820638800948604</v>
      </c>
      <c r="C14" s="41">
        <v>0.021600526147575128</v>
      </c>
      <c r="D14" s="41">
        <v>0.04709310557433066</v>
      </c>
      <c r="E14" s="41">
        <v>0.001577797613131704</v>
      </c>
      <c r="F14" s="41">
        <v>0.01639980237734373</v>
      </c>
      <c r="G14" s="41">
        <v>-0.04226034599342865</v>
      </c>
      <c r="H14" s="5"/>
    </row>
    <row r="15" spans="1:8" ht="15">
      <c r="A15" s="27" t="s">
        <v>9</v>
      </c>
      <c r="B15" s="40">
        <v>0.01411072475058206</v>
      </c>
      <c r="C15" s="41">
        <v>0.04204084647266493</v>
      </c>
      <c r="D15" s="41">
        <v>-0.014549146129266277</v>
      </c>
      <c r="E15" s="41">
        <v>0.4564934651576218</v>
      </c>
      <c r="F15" s="41">
        <v>-0.00866451862106743</v>
      </c>
      <c r="G15" s="41">
        <v>-0.10605589626724654</v>
      </c>
      <c r="H15" s="5"/>
    </row>
    <row r="16" spans="1:8" ht="15">
      <c r="A16" s="27" t="s">
        <v>10</v>
      </c>
      <c r="B16" s="40">
        <v>-0.03808343577697426</v>
      </c>
      <c r="C16" s="41">
        <v>0.0495332464480327</v>
      </c>
      <c r="D16" s="41">
        <v>-0.13884356817283594</v>
      </c>
      <c r="E16" s="41">
        <v>0.040962448357288794</v>
      </c>
      <c r="F16" s="41">
        <v>-0.19772129468048383</v>
      </c>
      <c r="G16" s="41">
        <v>-0.413220477232597</v>
      </c>
      <c r="H16" s="5"/>
    </row>
    <row r="17" spans="1:8" ht="15">
      <c r="A17" s="27" t="s">
        <v>23</v>
      </c>
      <c r="B17" s="40">
        <v>-0.004269101741370296</v>
      </c>
      <c r="C17" s="41">
        <v>-0.009717795725441403</v>
      </c>
      <c r="D17" s="41">
        <v>0.08294830186382174</v>
      </c>
      <c r="E17" s="41">
        <v>0.016265020553970944</v>
      </c>
      <c r="F17" s="41">
        <v>0.008872334740468002</v>
      </c>
      <c r="G17" s="41">
        <v>-0.0013987960382864095</v>
      </c>
      <c r="H17" s="5"/>
    </row>
    <row r="18" spans="1:8" ht="15.75" thickBot="1">
      <c r="A18" s="27" t="s">
        <v>11</v>
      </c>
      <c r="B18" s="40">
        <v>-0.40387676701206177</v>
      </c>
      <c r="C18" s="41">
        <v>-0.6085441870638691</v>
      </c>
      <c r="D18" s="41">
        <v>-0.15045977529150079</v>
      </c>
      <c r="E18" s="41">
        <v>-0.05692026299321107</v>
      </c>
      <c r="F18" s="41">
        <v>0.8720147709857693</v>
      </c>
      <c r="G18" s="41">
        <v>0.10389785332313894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0.10609239191862652</v>
      </c>
      <c r="C20" s="41">
        <v>0.1125868591926733</v>
      </c>
      <c r="D20" s="41">
        <v>0.07782207734189428</v>
      </c>
      <c r="E20" s="41">
        <v>0.2272416420778378</v>
      </c>
      <c r="F20" s="41">
        <v>-0.056806803512708615</v>
      </c>
      <c r="G20" s="41">
        <v>-0.2711542114431217</v>
      </c>
      <c r="H20" s="5"/>
    </row>
    <row r="21" spans="1:8" ht="15">
      <c r="A21" s="27" t="s">
        <v>7</v>
      </c>
      <c r="B21" s="40">
        <v>-0.026880574632832</v>
      </c>
      <c r="C21" s="41">
        <v>-0.007656812868566565</v>
      </c>
      <c r="D21" s="41">
        <v>-0.10109843072657776</v>
      </c>
      <c r="E21" s="41">
        <v>0</v>
      </c>
      <c r="F21" s="41">
        <v>1.7758417472360755</v>
      </c>
      <c r="G21" s="41">
        <v>-0.5188329822800587</v>
      </c>
      <c r="H21" s="5"/>
    </row>
    <row r="22" spans="1:8" ht="15">
      <c r="A22" s="27" t="s">
        <v>8</v>
      </c>
      <c r="B22" s="40">
        <v>0.10514900367331337</v>
      </c>
      <c r="C22" s="41">
        <v>0.15504255362223818</v>
      </c>
      <c r="D22" s="41">
        <v>-0.06877492593183454</v>
      </c>
      <c r="E22" s="41">
        <v>0.020457004066112505</v>
      </c>
      <c r="F22" s="41">
        <v>-0.06041972493657588</v>
      </c>
      <c r="G22" s="41">
        <v>-0.2536657445222886</v>
      </c>
      <c r="H22" s="5"/>
    </row>
    <row r="23" spans="1:8" ht="15">
      <c r="A23" s="27" t="s">
        <v>9</v>
      </c>
      <c r="B23" s="40">
        <v>-0.12157371368839165</v>
      </c>
      <c r="C23" s="41">
        <v>-0.13590492347508354</v>
      </c>
      <c r="D23" s="41">
        <v>-0.09603919560153595</v>
      </c>
      <c r="E23" s="41">
        <v>-0.09153127167913322</v>
      </c>
      <c r="F23" s="41">
        <v>0.0020755742275706535</v>
      </c>
      <c r="G23" s="41">
        <v>-0.021427686732650275</v>
      </c>
      <c r="H23" s="5"/>
    </row>
    <row r="24" spans="1:8" ht="15">
      <c r="A24" s="27" t="s">
        <v>10</v>
      </c>
      <c r="B24" s="40">
        <v>-0.010175716655249079</v>
      </c>
      <c r="C24" s="41">
        <v>0.0458847707814134</v>
      </c>
      <c r="D24" s="41">
        <v>-0.13850808639122203</v>
      </c>
      <c r="E24" s="41">
        <v>0.035776222245533784</v>
      </c>
      <c r="F24" s="41">
        <v>0.098943839818878</v>
      </c>
      <c r="G24" s="41">
        <v>-0.26378807932640447</v>
      </c>
      <c r="H24" s="5"/>
    </row>
    <row r="25" spans="1:8" ht="15">
      <c r="A25" s="27" t="s">
        <v>23</v>
      </c>
      <c r="B25" s="40">
        <v>1.3674163531373806</v>
      </c>
      <c r="C25" s="41">
        <v>1.6026318240294724</v>
      </c>
      <c r="D25" s="41">
        <v>-0.03307515538959149</v>
      </c>
      <c r="E25" s="41">
        <v>-0.00892193308550182</v>
      </c>
      <c r="F25" s="41">
        <v>-0.019295613811287304</v>
      </c>
      <c r="G25" s="41">
        <v>0</v>
      </c>
      <c r="H25" s="5"/>
    </row>
    <row r="26" spans="1:8" ht="15.75" thickBot="1">
      <c r="A26" s="32" t="s">
        <v>11</v>
      </c>
      <c r="B26" s="40">
        <v>18.56490822987068</v>
      </c>
      <c r="C26" s="41">
        <v>-1.0254177249958658</v>
      </c>
      <c r="D26" s="41">
        <v>0.12269789855139268</v>
      </c>
      <c r="E26" s="41">
        <v>0.12810311524499496</v>
      </c>
      <c r="F26" s="41">
        <v>-0.07593799178977023</v>
      </c>
      <c r="G26" s="41">
        <v>-0.3116158434346402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0.387390081674301</v>
      </c>
      <c r="C28" s="41">
        <v>0.46878161256753015</v>
      </c>
      <c r="D28" s="41">
        <v>-0.057651812842839156</v>
      </c>
      <c r="E28" s="41">
        <v>-0.8969071658193883</v>
      </c>
      <c r="F28" s="41">
        <v>-0.7420405258825571</v>
      </c>
      <c r="G28" s="41">
        <v>-1.18974897653671</v>
      </c>
      <c r="H28" s="5"/>
    </row>
    <row r="29" spans="1:8" ht="14.25">
      <c r="A29" s="33" t="s">
        <v>14</v>
      </c>
      <c r="B29" s="40">
        <v>-0.06642461130788169</v>
      </c>
      <c r="C29" s="41">
        <v>-0.025472994705701746</v>
      </c>
      <c r="D29" s="41">
        <v>0.03702007706376653</v>
      </c>
      <c r="E29" s="41">
        <v>-0.02323021717829421</v>
      </c>
      <c r="F29" s="41">
        <v>-0.1736427913191918</v>
      </c>
      <c r="G29" s="41">
        <v>-0.3761918244344107</v>
      </c>
      <c r="H29" s="5"/>
    </row>
    <row r="30" spans="1:8" ht="14.25">
      <c r="A30" s="33" t="s">
        <v>15</v>
      </c>
      <c r="B30" s="40">
        <v>0.05728303494603049</v>
      </c>
      <c r="C30" s="41">
        <v>0.09540977365789938</v>
      </c>
      <c r="D30" s="41">
        <v>0.03637700348356576</v>
      </c>
      <c r="E30" s="41">
        <v>-0.021724523037329524</v>
      </c>
      <c r="F30" s="41">
        <v>0.035608301342135995</v>
      </c>
      <c r="G30" s="41">
        <v>0.02474459852134392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-0.005813517858808903</v>
      </c>
      <c r="C32" s="40">
        <v>0.00672059180988871</v>
      </c>
      <c r="D32" s="40">
        <v>-0.020604831082428277</v>
      </c>
      <c r="E32" s="40">
        <v>0.01567549048204664</v>
      </c>
      <c r="F32" s="40">
        <v>-0.004448494417418569</v>
      </c>
      <c r="G32" s="40">
        <v>-0.11939557757234154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1" sqref="AB1"/>
    </sheetView>
  </sheetViews>
  <sheetFormatPr defaultColWidth="9.140625" defaultRowHeight="12.75"/>
  <cols>
    <col min="1" max="1" width="14.7109375" style="0" customWidth="1"/>
  </cols>
  <sheetData>
    <row r="1" spans="2:28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52</v>
      </c>
      <c r="Z1" s="56" t="s">
        <v>53</v>
      </c>
      <c r="AA1" s="56" t="s">
        <v>54</v>
      </c>
      <c r="AB1" s="56" t="s">
        <v>55</v>
      </c>
    </row>
    <row r="2" spans="1:28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  <c r="Z2" s="60">
        <v>8674244.13489037</v>
      </c>
      <c r="AA2" s="60">
        <v>8633783.57760802</v>
      </c>
      <c r="AB2" s="60">
        <v>8583590.922590503</v>
      </c>
    </row>
    <row r="3" spans="1:28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  <c r="Z3" s="61">
        <v>5666980.267619499</v>
      </c>
      <c r="AA3" s="61">
        <v>5640749.425432104</v>
      </c>
      <c r="AB3" s="61">
        <v>5678658.599822297</v>
      </c>
    </row>
    <row r="4" spans="1:28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  <c r="Z4" s="67">
        <v>1307471.8861788334</v>
      </c>
      <c r="AA4" s="67">
        <v>1309000.6910542848</v>
      </c>
      <c r="AB4" s="67">
        <v>1282028.9529283294</v>
      </c>
    </row>
    <row r="5" spans="1:28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  <c r="Z5" s="65">
        <v>454406.608810383</v>
      </c>
      <c r="AA5" s="65">
        <v>454826.378574657</v>
      </c>
      <c r="AB5" s="65">
        <v>461956.00514298776</v>
      </c>
    </row>
    <row r="6" spans="1:28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  <c r="Z6" s="63">
        <v>690948.4415609983</v>
      </c>
      <c r="AA6" s="63">
        <v>682941.8335115272</v>
      </c>
      <c r="AB6" s="63">
        <v>679903.7705777296</v>
      </c>
    </row>
    <row r="7" spans="1:28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  <c r="Z7" s="58">
        <v>554436.9307206569</v>
      </c>
      <c r="AA7" s="58">
        <v>546265.2490354461</v>
      </c>
      <c r="AB7" s="58">
        <v>481043.59411916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2016-10-25T10:14:46Z</dcterms:modified>
  <cp:category/>
  <cp:version/>
  <cp:contentType/>
  <cp:contentStatus/>
</cp:coreProperties>
</file>