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<sst xmlns="http://schemas.openxmlformats.org/spreadsheetml/2006/main" count="117" uniqueCount="25">
  <si>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</si>
  <si>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</si>
  <si>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</si>
  <si>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</si>
  <si>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</si>
  <si>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</si>
  <si>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</si>
  <si>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</si>
  <si>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</si>
  <si>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</si>
  <si>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</si>
  <si>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</si>
  <si>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</si>
  <si>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</si>
  <si>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</si>
  <si>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</si>
  <si>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</si>
  <si>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</si>
  <si>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</si>
  <si>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</si>
  <si>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</si>
  <si>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</si>
  <si>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</si>
  <si>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</si>
  <si>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2014/03/31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</si>
</sst>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1800319.9772781201</v>
      </c>
      <c r="C12" s="29">
        <v>1728726.3575974405</v>
      </c>
      <c r="D12" s="50">
        <v>20346.46874439599</v>
      </c>
      <c r="E12" s="50">
        <v>37156.942865451274</v>
      </c>
      <c r="F12" s="50">
        <v>6172.944728681102</v>
      </c>
      <c r="G12" s="50">
        <v>7917.263342151291</v>
      </c>
      <c r="H12" s="5"/>
    </row>
    <row r="13" spans="1:8" ht="15">
      <c r="A13" s="27" t="s">
        <v>7</v>
      </c>
      <c r="B13" s="28">
        <v>1590839.7195191875</v>
      </c>
      <c r="C13" s="29">
        <v>1108107.8357625918</v>
      </c>
      <c r="D13" s="50">
        <v>126454.97697545459</v>
      </c>
      <c r="E13" s="50">
        <v>51102.66323287553</v>
      </c>
      <c r="F13" s="50">
        <v>111353.74929597037</v>
      </c>
      <c r="G13" s="50">
        <v>193820.4942522952</v>
      </c>
      <c r="H13" s="5"/>
    </row>
    <row r="14" spans="1:8" ht="15">
      <c r="A14" s="27" t="s">
        <v>8</v>
      </c>
      <c r="B14" s="28">
        <v>1872028.7742952532</v>
      </c>
      <c r="C14" s="29">
        <v>556166.0456416083</v>
      </c>
      <c r="D14" s="50">
        <v>486242.77084555576</v>
      </c>
      <c r="E14" s="50">
        <v>106628.93360972758</v>
      </c>
      <c r="F14" s="50">
        <v>555497.3394924958</v>
      </c>
      <c r="G14" s="50">
        <v>167493.68470586615</v>
      </c>
      <c r="H14" s="5"/>
    </row>
    <row r="15" spans="1:8" ht="15">
      <c r="A15" s="27" t="s">
        <v>9</v>
      </c>
      <c r="B15" s="28">
        <v>175815.6733420704</v>
      </c>
      <c r="C15" s="29">
        <v>90463.37245340925</v>
      </c>
      <c r="D15" s="50">
        <v>28937.83278413115</v>
      </c>
      <c r="E15" s="50">
        <v>3640.8677596584</v>
      </c>
      <c r="F15" s="50">
        <v>44145.538551806</v>
      </c>
      <c r="G15" s="50">
        <v>8628.061793065606</v>
      </c>
      <c r="H15" s="5"/>
    </row>
    <row r="16" spans="1:8" ht="15">
      <c r="A16" s="27" t="s">
        <v>10</v>
      </c>
      <c r="B16" s="28">
        <v>161075.96494568328</v>
      </c>
      <c r="C16" s="29">
        <v>52467.857058154026</v>
      </c>
      <c r="D16" s="50">
        <v>68227.25434859685</v>
      </c>
      <c r="E16" s="50">
        <v>22551.3744984324</v>
      </c>
      <c r="F16" s="50">
        <v>12786.6330465</v>
      </c>
      <c r="G16" s="50">
        <v>5042.845994000005</v>
      </c>
      <c r="H16" s="5"/>
    </row>
    <row r="17" spans="1:8" ht="15">
      <c r="A17" s="27" t="s">
        <v>23</v>
      </c>
      <c r="B17" s="28">
        <v>337378.5502558791</v>
      </c>
      <c r="C17" s="29">
        <v>321279.79238602665</v>
      </c>
      <c r="D17" s="50">
        <v>7574.498866508037</v>
      </c>
      <c r="E17" s="50">
        <v>7009.420266961401</v>
      </c>
      <c r="F17" s="50">
        <v>372.77855344044997</v>
      </c>
      <c r="G17" s="50">
        <v>1142.0601829426002</v>
      </c>
      <c r="H17" s="5"/>
    </row>
    <row r="18" spans="1:8" ht="15.75" thickBot="1">
      <c r="A18" s="27" t="s">
        <v>11</v>
      </c>
      <c r="B18" s="28">
        <v>112280.33711223232</v>
      </c>
      <c r="C18" s="29">
        <v>66012.66970619395</v>
      </c>
      <c r="D18" s="50">
        <v>16809.17907225317</v>
      </c>
      <c r="E18" s="50">
        <v>35607.24360727354</v>
      </c>
      <c r="F18" s="50">
        <v>-1114.1527435581513</v>
      </c>
      <c r="G18" s="50">
        <v>-5034.6025299302055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328787.2913629016</v>
      </c>
      <c r="C20" s="29">
        <v>300047.4658858261</v>
      </c>
      <c r="D20" s="50">
        <v>17965.630367288733</v>
      </c>
      <c r="E20" s="50">
        <v>5601.569566698248</v>
      </c>
      <c r="F20" s="50">
        <v>2927.3026523705043</v>
      </c>
      <c r="G20" s="50">
        <v>2245.3228907181</v>
      </c>
      <c r="H20" s="5"/>
    </row>
    <row r="21" spans="1:8" ht="15">
      <c r="A21" s="27" t="s">
        <v>7</v>
      </c>
      <c r="B21" s="28">
        <v>19922.5999196642</v>
      </c>
      <c r="C21" s="29">
        <v>7406.6190844692</v>
      </c>
      <c r="D21" s="50">
        <v>26.412395</v>
      </c>
      <c r="E21" s="50">
        <v>0</v>
      </c>
      <c r="F21" s="50">
        <v>3534.029036194999</v>
      </c>
      <c r="G21" s="50">
        <v>8955.539404</v>
      </c>
      <c r="H21" s="5"/>
    </row>
    <row r="22" spans="1:8" ht="15">
      <c r="A22" s="27" t="s">
        <v>8</v>
      </c>
      <c r="B22" s="28">
        <v>286091.44628273824</v>
      </c>
      <c r="C22" s="29">
        <v>210579.68853300734</v>
      </c>
      <c r="D22" s="50">
        <v>4556.728971668745</v>
      </c>
      <c r="E22" s="50">
        <v>5408.965014395231</v>
      </c>
      <c r="F22" s="50">
        <v>58338.420972907224</v>
      </c>
      <c r="G22" s="50">
        <v>7207.64279075968</v>
      </c>
      <c r="H22" s="5"/>
    </row>
    <row r="23" spans="1:8" ht="15">
      <c r="A23" s="27" t="s">
        <v>9</v>
      </c>
      <c r="B23" s="28">
        <v>241082.47353158586</v>
      </c>
      <c r="C23" s="29">
        <v>123634.95603762275</v>
      </c>
      <c r="D23" s="50">
        <v>11183.987716575468</v>
      </c>
      <c r="E23" s="50">
        <v>56672.7841946787</v>
      </c>
      <c r="F23" s="50">
        <v>25522.993340299847</v>
      </c>
      <c r="G23" s="50">
        <v>24067.752242409093</v>
      </c>
      <c r="H23" s="5"/>
    </row>
    <row r="24" spans="1:8" ht="15">
      <c r="A24" s="27" t="s">
        <v>10</v>
      </c>
      <c r="B24" s="28">
        <v>840365.6252971175</v>
      </c>
      <c r="C24" s="29">
        <v>388965.61754644185</v>
      </c>
      <c r="D24" s="50">
        <v>168097.55944011768</v>
      </c>
      <c r="E24" s="50">
        <v>210223.78304879257</v>
      </c>
      <c r="F24" s="50">
        <v>18977.50471267272</v>
      </c>
      <c r="G24" s="50">
        <v>54101.16054909277</v>
      </c>
      <c r="H24" s="5"/>
    </row>
    <row r="25" spans="1:8" ht="15">
      <c r="A25" s="27" t="s">
        <v>23</v>
      </c>
      <c r="B25" s="28">
        <v>10442.83979128824</v>
      </c>
      <c r="C25" s="29">
        <v>7988.829978733729</v>
      </c>
      <c r="D25" s="50">
        <v>1312.4226006265271</v>
      </c>
      <c r="E25" s="50">
        <v>596.7665589999999</v>
      </c>
      <c r="F25" s="50">
        <v>544.110652927985</v>
      </c>
      <c r="G25" s="50">
        <v>0.71</v>
      </c>
      <c r="H25" s="5"/>
    </row>
    <row r="26" spans="1:8" ht="15.75" thickBot="1">
      <c r="A26" s="32" t="s">
        <v>11</v>
      </c>
      <c r="B26" s="28">
        <v>41595.86362626583</v>
      </c>
      <c r="C26" s="29">
        <v>-5966.061945983964</v>
      </c>
      <c r="D26" s="50">
        <v>16321.033592055705</v>
      </c>
      <c r="E26" s="50">
        <v>27659.2115205955</v>
      </c>
      <c r="F26" s="50">
        <v>427.6352647507958</v>
      </c>
      <c r="G26" s="50">
        <v>3154.0451948477958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47936.81178760924</v>
      </c>
      <c r="C28" s="29">
        <v>48222.58410950001</v>
      </c>
      <c r="D28" s="50">
        <v>820.6119640360427</v>
      </c>
      <c r="E28" s="50">
        <v>-1084.9136408161</v>
      </c>
      <c r="F28" s="50">
        <v>-28.37933990511365</v>
      </c>
      <c r="G28" s="50">
        <v>6.9086947944</v>
      </c>
      <c r="H28" s="5"/>
    </row>
    <row r="29" spans="1:8" ht="14.25">
      <c r="A29" s="33" t="s">
        <v>14</v>
      </c>
      <c r="B29" s="28">
        <v>940363.1844133086</v>
      </c>
      <c r="C29" s="29">
        <v>358540.34475335985</v>
      </c>
      <c r="D29" s="50">
        <v>131003.27741063642</v>
      </c>
      <c r="E29" s="50">
        <v>167198.700408547</v>
      </c>
      <c r="F29" s="50">
        <v>98627.91267163704</v>
      </c>
      <c r="G29" s="50">
        <v>184992.94916912832</v>
      </c>
      <c r="H29" s="5"/>
    </row>
    <row r="30" spans="1:8" ht="14.25">
      <c r="A30" s="33" t="s">
        <v>15</v>
      </c>
      <c r="B30" s="28">
        <v>660887.8556053163</v>
      </c>
      <c r="C30" s="29">
        <v>304856.83205610816</v>
      </c>
      <c r="D30" s="50">
        <v>90986.38851886724</v>
      </c>
      <c r="E30" s="50">
        <v>228289.4711696832</v>
      </c>
      <c r="F30" s="50">
        <v>12536.623538380694</v>
      </c>
      <c r="G30" s="50">
        <v>24218.540322277004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7818027.136559987</v>
      </c>
      <c r="C32" s="28">
        <v>4955881.045725541</v>
      </c>
      <c r="D32" s="54">
        <v>974056.7567202284</v>
      </c>
      <c r="E32" s="54">
        <v>569860.5257445404</v>
      </c>
      <c r="F32" s="54">
        <v>839486.8275574596</v>
      </c>
      <c r="G32" s="54">
        <v>478741.9808122182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0.23027804148429695</v>
      </c>
      <c r="C12" s="39">
        <f>vagyon!C12/vagyon!C$32</f>
        <v>0.34882321461054255</v>
      </c>
      <c r="D12" s="39">
        <f>vagyon!D12/vagyon!D$32</f>
        <v>0.020888381096913808</v>
      </c>
      <c r="E12" s="39">
        <f>vagyon!E12/vagyon!E$32</f>
        <v>0.06520357383397381</v>
      </c>
      <c r="F12" s="39">
        <f>vagyon!F12/vagyon!F$32</f>
        <v>0.007353235960404141</v>
      </c>
      <c r="G12" s="39">
        <f>vagyon!G12/vagyon!G$32</f>
        <v>0.01653764169317075</v>
      </c>
      <c r="H12" s="5"/>
    </row>
    <row r="13" spans="1:8" ht="15">
      <c r="A13" s="27" t="s">
        <v>7</v>
      </c>
      <c r="B13" s="38">
        <f>vagyon!B13/vagyon!B$32</f>
        <v>0.20348352490103702</v>
      </c>
      <c r="C13" s="39">
        <f>vagyon!C13/vagyon!C$32</f>
        <v>0.22359451841935096</v>
      </c>
      <c r="D13" s="39">
        <f>vagyon!D13/vagyon!D$32</f>
        <v>0.1298230068248224</v>
      </c>
      <c r="E13" s="39">
        <f>vagyon!E13/vagyon!E$32</f>
        <v>0.08967573805205813</v>
      </c>
      <c r="F13" s="39">
        <f>vagyon!F13/vagyon!F$32</f>
        <v>0.1326450226979275</v>
      </c>
      <c r="G13" s="39">
        <f>vagyon!G13/vagyon!G$32</f>
        <v>0.4048537667899222</v>
      </c>
      <c r="H13" s="5"/>
    </row>
    <row r="14" spans="1:8" ht="15">
      <c r="A14" s="27" t="s">
        <v>8</v>
      </c>
      <c r="B14" s="38">
        <f>vagyon!B14/vagyon!B$32</f>
        <v>0.2394502783881312</v>
      </c>
      <c r="C14" s="39">
        <f>vagyon!C14/vagyon!C$32</f>
        <v>0.11222344533900845</v>
      </c>
      <c r="D14" s="39">
        <f>vagyon!D14/vagyon!D$32</f>
        <v>0.49919346844099344</v>
      </c>
      <c r="E14" s="39">
        <f>vagyon!E14/vagyon!E$32</f>
        <v>0.18711408983876113</v>
      </c>
      <c r="F14" s="39">
        <f>vagyon!F14/vagyon!F$32</f>
        <v>0.6617106085020424</v>
      </c>
      <c r="G14" s="39">
        <f>vagyon!G14/vagyon!G$32</f>
        <v>0.3498621207643035</v>
      </c>
      <c r="H14" s="42"/>
    </row>
    <row r="15" spans="1:8" ht="15">
      <c r="A15" s="27" t="s">
        <v>9</v>
      </c>
      <c r="B15" s="38">
        <f>vagyon!B15/vagyon!B$32</f>
        <v>0.022488496173144662</v>
      </c>
      <c r="C15" s="39">
        <f>vagyon!C15/vagyon!C$32</f>
        <v>0.018253741689670724</v>
      </c>
      <c r="D15" s="39">
        <f>vagyon!D15/vagyon!D$32</f>
        <v>0.02970856942830362</v>
      </c>
      <c r="E15" s="39">
        <f>vagyon!E15/vagyon!E$32</f>
        <v>0.006389050645158293</v>
      </c>
      <c r="F15" s="39">
        <f>vagyon!F15/vagyon!F$32</f>
        <v>0.052586338585264354</v>
      </c>
      <c r="G15" s="39">
        <f>vagyon!G15/vagyon!G$32</f>
        <v>0.01802236306585755</v>
      </c>
      <c r="H15" s="5"/>
    </row>
    <row r="16" spans="1:8" ht="15">
      <c r="A16" s="27" t="s">
        <v>10</v>
      </c>
      <c r="B16" s="38">
        <f>vagyon!B16/vagyon!B$32</f>
        <v>0.02060314733271166</v>
      </c>
      <c r="C16" s="39">
        <f>vagyon!C16/vagyon!C$32</f>
        <v>0.010586988786465662</v>
      </c>
      <c r="D16" s="39">
        <f>vagyon!D16/vagyon!D$32</f>
        <v>0.07004443414398828</v>
      </c>
      <c r="E16" s="39">
        <f>vagyon!E16/vagyon!E$32</f>
        <v>0.039573498215143665</v>
      </c>
      <c r="F16" s="39">
        <f>vagyon!F16/vagyon!F$32</f>
        <v>0.015231487412022321</v>
      </c>
      <c r="G16" s="39">
        <f>vagyon!G16/vagyon!G$32</f>
        <v>0.010533536218078211</v>
      </c>
      <c r="H16" s="5"/>
    </row>
    <row r="17" spans="1:8" ht="15">
      <c r="A17" s="27" t="s">
        <v>23</v>
      </c>
      <c r="B17" s="38">
        <f>vagyon!B17/vagyon!B$32</f>
        <v>0.04315392417585406</v>
      </c>
      <c r="C17" s="39">
        <f>vagyon!C17/vagyon!C$32</f>
        <v>0.06482798707671387</v>
      </c>
      <c r="D17" s="39">
        <f>vagyon!D17/vagyon!D$32</f>
        <v>0.0077762397460414195</v>
      </c>
      <c r="E17" s="39">
        <f>vagyon!E17/vagyon!E$32</f>
        <v>0.012300238304457704</v>
      </c>
      <c r="F17" s="39">
        <f>vagyon!F17/vagyon!F$32</f>
        <v>0.0004440552742501903</v>
      </c>
      <c r="G17" s="39">
        <f>vagyon!G17/vagyon!G$32</f>
        <v>0.0023855442570651893</v>
      </c>
      <c r="H17" s="5"/>
    </row>
    <row r="18" spans="1:8" ht="15.75" thickBot="1">
      <c r="A18" s="27" t="s">
        <v>11</v>
      </c>
      <c r="B18" s="38">
        <f>vagyon!B18/vagyon!B$32</f>
        <v>0.014361722612494899</v>
      </c>
      <c r="C18" s="39">
        <f>vagyon!C18/vagyon!C$32</f>
        <v>0.013320067430417852</v>
      </c>
      <c r="D18" s="39">
        <f>vagyon!D18/vagyon!D$32</f>
        <v>0.017256878468613873</v>
      </c>
      <c r="E18" s="39">
        <f>vagyon!E18/vagyon!E$32</f>
        <v>0.06248413778222589</v>
      </c>
      <c r="F18" s="39">
        <f>vagyon!F18/vagyon!F$32</f>
        <v>-0.0013271831159040932</v>
      </c>
      <c r="G18" s="39">
        <f>vagyon!G18/vagyon!G$32</f>
        <v>-0.010516317205749663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0.042055020482772515</v>
      </c>
      <c r="C20" s="39">
        <f>vagyon!C20/vagyon!C$32</f>
        <v>0.06054371828488856</v>
      </c>
      <c r="D20" s="39">
        <f>vagyon!D20/vagyon!D$32</f>
        <v>0.018444130943438317</v>
      </c>
      <c r="E20" s="39">
        <f>vagyon!E20/vagyon!E$32</f>
        <v>0.009829720280027512</v>
      </c>
      <c r="F20" s="39">
        <f>vagyon!F20/vagyon!F$32</f>
        <v>0.0034870143953153834</v>
      </c>
      <c r="G20" s="39">
        <f>vagyon!G20/vagyon!G$32</f>
        <v>0.0046900480440607226</v>
      </c>
      <c r="H20" s="5"/>
    </row>
    <row r="21" spans="1:8" ht="15">
      <c r="A21" s="27" t="s">
        <v>7</v>
      </c>
      <c r="B21" s="38">
        <f>vagyon!B21/vagyon!B$32</f>
        <v>0.002548289942164405</v>
      </c>
      <c r="C21" s="39">
        <f>vagyon!C21/vagyon!C$32</f>
        <v>0.0014945110700058926</v>
      </c>
      <c r="D21" s="39">
        <f>vagyon!D21/vagyon!D$32</f>
        <v>2.7115868575188427E-05</v>
      </c>
      <c r="E21" s="39">
        <f>vagyon!E21/vagyon!E$32</f>
        <v>0</v>
      </c>
      <c r="F21" s="39">
        <f>vagyon!F21/vagyon!F$32</f>
        <v>0.004209749242257299</v>
      </c>
      <c r="G21" s="39">
        <f>vagyon!G21/vagyon!G$32</f>
        <v>0.01870640086504701</v>
      </c>
      <c r="H21" s="5"/>
    </row>
    <row r="22" spans="1:8" ht="15">
      <c r="A22" s="27" t="s">
        <v>8</v>
      </c>
      <c r="B22" s="38">
        <f>vagyon!B22/vagyon!B$32</f>
        <v>0.03659381596987158</v>
      </c>
      <c r="C22" s="39">
        <f>vagyon!C22/vagyon!C$32</f>
        <v>0.04249086824120462</v>
      </c>
      <c r="D22" s="39">
        <f>vagyon!D22/vagyon!D$32</f>
        <v>0.004678093899796789</v>
      </c>
      <c r="E22" s="39">
        <f>vagyon!E22/vagyon!E$32</f>
        <v>0.009491734854468558</v>
      </c>
      <c r="F22" s="39">
        <f>vagyon!F22/vagyon!F$32</f>
        <v>0.06949295576518642</v>
      </c>
      <c r="G22" s="39">
        <f>vagyon!G22/vagyon!G$32</f>
        <v>0.015055380726234673</v>
      </c>
      <c r="H22" s="5"/>
    </row>
    <row r="23" spans="1:8" ht="15">
      <c r="A23" s="27" t="s">
        <v>9</v>
      </c>
      <c r="B23" s="38">
        <f>vagyon!B23/vagyon!B$32</f>
        <v>0.030836740435984805</v>
      </c>
      <c r="C23" s="39">
        <f>vagyon!C23/vagyon!C$32</f>
        <v>0.02494711937128882</v>
      </c>
      <c r="D23" s="39">
        <f>vagyon!D23/vagyon!D$32</f>
        <v>0.011481864521153122</v>
      </c>
      <c r="E23" s="39">
        <f>vagyon!E23/vagyon!E$32</f>
        <v>0.09945027183736574</v>
      </c>
      <c r="F23" s="39">
        <f>vagyon!F23/vagyon!F$32</f>
        <v>0.030403089723945547</v>
      </c>
      <c r="G23" s="39">
        <f>vagyon!G23/vagyon!G$32</f>
        <v>0.050272909431457256</v>
      </c>
      <c r="H23" s="5"/>
    </row>
    <row r="24" spans="1:8" ht="15">
      <c r="A24" s="27" t="s">
        <v>10</v>
      </c>
      <c r="B24" s="38">
        <f>vagyon!B24/vagyon!B$32</f>
        <v>0.10749075318084494</v>
      </c>
      <c r="C24" s="39">
        <f>vagyon!C24/vagyon!C$32</f>
        <v>0.0784856645988155</v>
      </c>
      <c r="D24" s="39">
        <f>vagyon!D24/vagyon!D$32</f>
        <v>0.1725747070490259</v>
      </c>
      <c r="E24" s="39">
        <f>vagyon!E24/vagyon!E$32</f>
        <v>0.3689039221906601</v>
      </c>
      <c r="F24" s="39">
        <f>vagyon!F24/vagyon!F$32</f>
        <v>0.022606078010644882</v>
      </c>
      <c r="G24" s="39">
        <f>vagyon!G24/vagyon!G$32</f>
        <v>0.1130069279851048</v>
      </c>
      <c r="H24" s="5"/>
    </row>
    <row r="25" spans="1:8" ht="15">
      <c r="A25" s="27" t="s">
        <v>23</v>
      </c>
      <c r="B25" s="38">
        <f>vagyon!B25/vagyon!B$32</f>
        <v>0.0013357384937247988</v>
      </c>
      <c r="C25" s="39">
        <f>vagyon!C25/vagyon!C$32</f>
        <v>0.0016119898571060566</v>
      </c>
      <c r="D25" s="39">
        <f>vagyon!D25/vagyon!D$32</f>
        <v>0.00134737795469498</v>
      </c>
      <c r="E25" s="39">
        <f>vagyon!E25/vagyon!E$32</f>
        <v>0.0010472151202617621</v>
      </c>
      <c r="F25" s="39">
        <f>vagyon!F25/vagyon!F$32</f>
        <v>0.0006481467428275315</v>
      </c>
      <c r="G25" s="39">
        <f>vagyon!G25/vagyon!G$32</f>
        <v>1.4830535621618912E-06</v>
      </c>
      <c r="H25" s="5"/>
    </row>
    <row r="26" spans="1:8" ht="15.75" thickBot="1">
      <c r="A26" s="32" t="s">
        <v>11</v>
      </c>
      <c r="B26" s="38">
        <f>vagyon!B26/vagyon!B$32</f>
        <v>0.005320506426966489</v>
      </c>
      <c r="C26" s="39">
        <f>vagyon!C26/vagyon!C$32</f>
        <v>-0.001203834775479469</v>
      </c>
      <c r="D26" s="39">
        <f>vagyon!D26/vagyon!D$32</f>
        <v>0.0167557316136389</v>
      </c>
      <c r="E26" s="39">
        <f>vagyon!E26/vagyon!E$32</f>
        <v>0.048536809045437716</v>
      </c>
      <c r="F26" s="39">
        <f>vagyon!F26/vagyon!F$32</f>
        <v>0.0005094008038160978</v>
      </c>
      <c r="G26" s="39">
        <f>vagyon!G26/vagyon!G$32</f>
        <v>0.00658819431188538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0.006131573982832443</v>
      </c>
      <c r="C28" s="39">
        <f>vagyon!C28/vagyon!C$32</f>
        <v>0.009730375621322085</v>
      </c>
      <c r="D28" s="39">
        <f>vagyon!D28/vagyon!D$32</f>
        <v>0.0008424683247402814</v>
      </c>
      <c r="E28" s="39">
        <f>vagyon!E28/vagyon!E$32</f>
        <v>-0.0019038231142587511</v>
      </c>
      <c r="F28" s="39">
        <f>vagyon!F28/vagyon!F$32</f>
        <v>-3.380558094959649E-05</v>
      </c>
      <c r="G28" s="39">
        <f>vagyon!G28/vagyon!G$32</f>
        <v>1.4430935809470753E-05</v>
      </c>
      <c r="H28" s="5"/>
    </row>
    <row r="29" spans="1:8" ht="14.25">
      <c r="A29" s="33" t="s">
        <v>14</v>
      </c>
      <c r="B29" s="38">
        <f>vagyon!B29/vagyon!B$32</f>
        <v>0.12028139171016974</v>
      </c>
      <c r="C29" s="39">
        <f>vagyon!C29/vagyon!C$32</f>
        <v>0.07234643879570146</v>
      </c>
      <c r="D29" s="39">
        <f>vagyon!D29/vagyon!D$32</f>
        <v>0.1344924477006257</v>
      </c>
      <c r="E29" s="39">
        <f>vagyon!E29/vagyon!E$32</f>
        <v>0.29340284658267346</v>
      </c>
      <c r="F29" s="39">
        <f>vagyon!F29/vagyon!F$32</f>
        <v>0.11748595622232838</v>
      </c>
      <c r="G29" s="39">
        <f>vagyon!G29/vagyon!G$32</f>
        <v>0.3864147214649429</v>
      </c>
      <c r="H29" s="42"/>
    </row>
    <row r="30" spans="1:8" ht="14.25">
      <c r="A30" s="33" t="s">
        <v>15</v>
      </c>
      <c r="B30" s="38">
        <f>vagyon!B30/vagyon!B$32</f>
        <v>0.08453384006749737</v>
      </c>
      <c r="C30" s="39">
        <f>vagyon!C30/vagyon!C$32</f>
        <v>0.06151415444465679</v>
      </c>
      <c r="D30" s="39">
        <f>vagyon!D30/vagyon!D$32</f>
        <v>0.09340974013180696</v>
      </c>
      <c r="E30" s="39">
        <f>vagyon!E30/vagyon!E$32</f>
        <v>0.40060586907895746</v>
      </c>
      <c r="F30" s="39">
        <f>vagyon!F30/vagyon!F$32</f>
        <v>0.01493367510584627</v>
      </c>
      <c r="G30" s="39">
        <f>vagyon!G30/vagyon!G$32</f>
        <v>0.05058787675396381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</v>
      </c>
      <c r="E32" s="38">
        <f t="shared" si="0"/>
        <v>0.9999999999999998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K26" sqref="K2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0.9602328360601091</v>
      </c>
      <c r="D12" s="39">
        <f>vagyon!D12/vagyon!$B12</f>
        <v>0.011301584718932878</v>
      </c>
      <c r="E12" s="39">
        <f>vagyon!E12/vagyon!$B12</f>
        <v>0.020639077127627258</v>
      </c>
      <c r="F12" s="39">
        <f>vagyon!F12/vagyon!$B12</f>
        <v>0.0034288042162448785</v>
      </c>
      <c r="G12" s="39">
        <f>vagyon!G12/vagyon!$B12</f>
        <v>0.004397697877085881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0.6965552985422719</v>
      </c>
      <c r="D13" s="39">
        <f>vagyon!D13/vagyon!$B13</f>
        <v>0.0794894516549248</v>
      </c>
      <c r="E13" s="39">
        <f>vagyon!E13/vagyon!$B13</f>
        <v>0.032123074754709234</v>
      </c>
      <c r="F13" s="39">
        <f>vagyon!F13/vagyon!$B13</f>
        <v>0.06999683747500705</v>
      </c>
      <c r="G13" s="39">
        <f>vagyon!G13/vagyon!$B13</f>
        <v>0.12183533757308697</v>
      </c>
      <c r="H13" s="5"/>
    </row>
    <row r="14" spans="1:8" ht="15">
      <c r="A14" s="27" t="s">
        <v>8</v>
      </c>
      <c r="B14" s="38">
        <f t="shared" si="0"/>
        <v>1.0000000000000002</v>
      </c>
      <c r="C14" s="39">
        <f>vagyon!C14/vagyon!$B14</f>
        <v>0.297092680026237</v>
      </c>
      <c r="D14" s="39">
        <f>vagyon!D14/vagyon!$B14</f>
        <v>0.25974107744610253</v>
      </c>
      <c r="E14" s="39">
        <f>vagyon!E14/vagyon!$B14</f>
        <v>0.05695902492196963</v>
      </c>
      <c r="F14" s="39">
        <f>vagyon!F14/vagyon!$B14</f>
        <v>0.2967354706936164</v>
      </c>
      <c r="G14" s="39">
        <f>vagyon!G14/vagyon!$B14</f>
        <v>0.08947174691207462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0.5145353126589683</v>
      </c>
      <c r="D15" s="39">
        <f>vagyon!D15/vagyon!$B15</f>
        <v>0.1645918832721423</v>
      </c>
      <c r="E15" s="39">
        <f>vagyon!E15/vagyon!$B15</f>
        <v>0.02070843679888912</v>
      </c>
      <c r="F15" s="39">
        <f>vagyon!F15/vagyon!$B15</f>
        <v>0.25108989268502574</v>
      </c>
      <c r="G15" s="39">
        <f>vagyon!G15/vagyon!$B15</f>
        <v>0.049074474584974465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0.32573361938788825</v>
      </c>
      <c r="D16" s="39">
        <f>vagyon!D16/vagyon!$B16</f>
        <v>0.4235719113748838</v>
      </c>
      <c r="E16" s="39">
        <f>vagyon!E16/vagyon!$B16</f>
        <v>0.14000459041817312</v>
      </c>
      <c r="F16" s="39">
        <f>vagyon!F16/vagyon!$B16</f>
        <v>0.07938262577419171</v>
      </c>
      <c r="G16" s="39">
        <f>vagyon!G16/vagyon!$B16</f>
        <v>0.0313072530448631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0.9522828055973249</v>
      </c>
      <c r="D17" s="39">
        <f>vagyon!D17/vagyon!$B17</f>
        <v>0.022451038635275672</v>
      </c>
      <c r="E17" s="39">
        <f>vagyon!E17/vagyon!$B17</f>
        <v>0.020776128955575932</v>
      </c>
      <c r="F17" s="39">
        <f>vagyon!F17/vagyon!$B17</f>
        <v>0.0011049266562966802</v>
      </c>
      <c r="G17" s="39">
        <f>vagyon!G17/vagyon!$B17</f>
        <v>0.003385100155526852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0.5879272489199022</v>
      </c>
      <c r="D18" s="39">
        <f>vagyon!D18/vagyon!$B18</f>
        <v>0.1497072373006075</v>
      </c>
      <c r="E18" s="39">
        <f>vagyon!E18/vagyon!$B18</f>
        <v>0.31712804328046795</v>
      </c>
      <c r="F18" s="39">
        <f>vagyon!F18/vagyon!$B18</f>
        <v>-0.00992295509804602</v>
      </c>
      <c r="G18" s="39">
        <f>vagyon!G18/vagyon!$B18</f>
        <v>-0.0448395744029318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1.0000000000000002</v>
      </c>
      <c r="C20" s="39">
        <f>vagyon!C20/vagyon!$B20</f>
        <v>0.9125883930673169</v>
      </c>
      <c r="D20" s="39">
        <f>vagyon!D20/vagyon!$B20</f>
        <v>0.05464210703770488</v>
      </c>
      <c r="E20" s="39">
        <f>vagyon!E20/vagyon!$B20</f>
        <v>0.01703706230091318</v>
      </c>
      <c r="F20" s="39">
        <f>vagyon!F20/vagyon!$B20</f>
        <v>0.00890333272991221</v>
      </c>
      <c r="G20" s="39">
        <f>vagyon!G20/vagyon!$B20</f>
        <v>0.006829104864153058</v>
      </c>
      <c r="H20" s="5"/>
    </row>
    <row r="21" spans="1:8" ht="15">
      <c r="A21" s="27" t="s">
        <v>7</v>
      </c>
      <c r="B21" s="38">
        <f t="shared" si="1"/>
        <v>0.9999999999999999</v>
      </c>
      <c r="C21" s="39">
        <f>vagyon!C21/vagyon!$B21</f>
        <v>0.3717697044730917</v>
      </c>
      <c r="D21" s="39">
        <f>vagyon!D21/vagyon!$B21</f>
        <v>0.0013257504094096764</v>
      </c>
      <c r="E21" s="39">
        <f>vagyon!E21/vagyon!$B21</f>
        <v>0</v>
      </c>
      <c r="F21" s="39">
        <f>vagyon!F21/vagyon!$B21</f>
        <v>0.17738794386503778</v>
      </c>
      <c r="G21" s="39">
        <f>vagyon!G21/vagyon!$B21</f>
        <v>0.44951660125246073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0.7360572686430331</v>
      </c>
      <c r="D22" s="39">
        <f>vagyon!D22/vagyon!$B22</f>
        <v>0.015927526079075514</v>
      </c>
      <c r="E22" s="39">
        <f>vagyon!E22/vagyon!$B22</f>
        <v>0.018906419904108785</v>
      </c>
      <c r="F22" s="39">
        <f>vagyon!F22/vagyon!$B22</f>
        <v>0.20391529257834776</v>
      </c>
      <c r="G22" s="39">
        <f>vagyon!G22/vagyon!$B22</f>
        <v>0.02519349279543477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0.5128326179274267</v>
      </c>
      <c r="D23" s="39">
        <f>vagyon!D23/vagyon!$B23</f>
        <v>0.04639071249246237</v>
      </c>
      <c r="E23" s="39">
        <f>vagyon!E23/vagyon!$B23</f>
        <v>0.2350763345194134</v>
      </c>
      <c r="F23" s="39">
        <f>vagyon!F23/vagyon!$B23</f>
        <v>0.10586830708353383</v>
      </c>
      <c r="G23" s="39">
        <f>vagyon!G23/vagyon!$B23</f>
        <v>0.09983202797716365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0.4628528414747095</v>
      </c>
      <c r="D24" s="39">
        <f>vagyon!D24/vagyon!$B24</f>
        <v>0.2000290758926337</v>
      </c>
      <c r="E24" s="39">
        <f>vagyon!E24/vagyon!$B24</f>
        <v>0.2501575227740501</v>
      </c>
      <c r="F24" s="39">
        <f>vagyon!F24/vagyon!$B24</f>
        <v>0.022582438097659075</v>
      </c>
      <c r="G24" s="39">
        <f>vagyon!G24/vagyon!$B24</f>
        <v>0.06437812176094769</v>
      </c>
      <c r="H24" s="5"/>
    </row>
    <row r="25" spans="1:8" ht="15">
      <c r="A25" s="27" t="s">
        <v>23</v>
      </c>
      <c r="B25" s="38">
        <f>SUM(C25:G25)</f>
        <v>1.0000000000000002</v>
      </c>
      <c r="C25" s="39">
        <f>vagyon!C25/vagyon!$B25</f>
        <v>0.7650055098420905</v>
      </c>
      <c r="D25" s="39">
        <f>vagyon!D25/vagyon!$B25</f>
        <v>0.12567679164449055</v>
      </c>
      <c r="E25" s="39">
        <f>vagyon!E25/vagyon!$B25</f>
        <v>0.05714600347482514</v>
      </c>
      <c r="F25" s="39">
        <f>vagyon!F25/vagyon!$B25</f>
        <v>0.052103705869537525</v>
      </c>
      <c r="G25" s="39">
        <f>vagyon!G25/vagyon!$B25</f>
        <v>6.79891690565152E-05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-0.14342921208676807</v>
      </c>
      <c r="D26" s="39">
        <f>vagyon!D26/vagyon!$B26</f>
        <v>0.3923715525826885</v>
      </c>
      <c r="E26" s="39">
        <f>vagyon!E26/vagyon!$B26</f>
        <v>0.6649510097713179</v>
      </c>
      <c r="F26" s="39">
        <f>vagyon!F26/vagyon!$B26</f>
        <v>0.010280716096991053</v>
      </c>
      <c r="G26" s="39">
        <f>vagyon!G26/vagyon!$B26</f>
        <v>0.07582593363577056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1.0059614378018489</v>
      </c>
      <c r="D28" s="39">
        <f>vagyon!D28/vagyon!$B28</f>
        <v>0.017118617893736424</v>
      </c>
      <c r="E28" s="39">
        <f>vagyon!E28/vagyon!$B28</f>
        <v>-0.022632160971050013</v>
      </c>
      <c r="F28" s="39">
        <f>vagyon!F28/vagyon!$B28</f>
        <v>-0.0005920155898321377</v>
      </c>
      <c r="G28" s="39">
        <f>vagyon!G28/vagyon!$B28</f>
        <v>0.0001441208652967982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0.38127858544042503</v>
      </c>
      <c r="D29" s="39">
        <f>vagyon!D29/vagyon!$B29</f>
        <v>0.1393113635051219</v>
      </c>
      <c r="E29" s="39">
        <f>vagyon!E29/vagyon!$B29</f>
        <v>0.17780226106242353</v>
      </c>
      <c r="F29" s="39">
        <f>vagyon!F29/vagyon!$B29</f>
        <v>0.10488278816781929</v>
      </c>
      <c r="G29" s="39">
        <f>vagyon!G29/vagyon!$B29</f>
        <v>0.19672500182421027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0.4612837555879818</v>
      </c>
      <c r="D30" s="39">
        <f>vagyon!D30/vagyon!$B30</f>
        <v>0.13767296183031166</v>
      </c>
      <c r="E30" s="39">
        <f>vagyon!E30/vagyon!$B30</f>
        <v>0.3454284554231818</v>
      </c>
      <c r="F30" s="39">
        <f>vagyon!F30/vagyon!$B30</f>
        <v>0.018969365879629045</v>
      </c>
      <c r="G30" s="39">
        <f>vagyon!G30/vagyon!$B30</f>
        <v>0.036645461278895654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0.6339043033695813</v>
      </c>
      <c r="D32" s="38">
        <f>vagyon!D32/vagyon!$B32</f>
        <v>0.12459111994702328</v>
      </c>
      <c r="E32" s="38">
        <f>vagyon!E32/vagyon!$B32</f>
        <v>0.07289057914363864</v>
      </c>
      <c r="F32" s="38">
        <f>vagyon!F32/vagyon!$B32</f>
        <v>0.10737834659484725</v>
      </c>
      <c r="G32" s="38">
        <f>vagyon!G32/vagyon!$B32</f>
        <v>0.06123565094490956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J26" sqref="J2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-0.08244298307213493</v>
      </c>
      <c r="C12" s="41">
        <v>-0.07402430908094049</v>
      </c>
      <c r="D12" s="41">
        <v>-0.3494458261919198</v>
      </c>
      <c r="E12" s="41">
        <v>-0.24368790981957922</v>
      </c>
      <c r="F12" s="41">
        <v>0.1352784863477725</v>
      </c>
      <c r="G12" s="41">
        <v>-0.14991174392644402</v>
      </c>
      <c r="H12" s="5"/>
    </row>
    <row r="13" spans="1:8" ht="15">
      <c r="A13" s="27" t="s">
        <v>7</v>
      </c>
      <c r="B13" s="40">
        <v>0.2688806520917515</v>
      </c>
      <c r="C13" s="41">
        <v>0.40126335836025273</v>
      </c>
      <c r="D13" s="41">
        <v>-0.12281598516080416</v>
      </c>
      <c r="E13" s="41">
        <v>-0.15540208057729243</v>
      </c>
      <c r="F13" s="41">
        <v>0.2766629460074288</v>
      </c>
      <c r="G13" s="41">
        <v>0.13309039146831347</v>
      </c>
      <c r="H13" s="5"/>
    </row>
    <row r="14" spans="1:8" ht="15">
      <c r="A14" s="27" t="s">
        <v>8</v>
      </c>
      <c r="B14" s="40">
        <v>0.043370121075108736</v>
      </c>
      <c r="C14" s="41">
        <v>0.09484295623386751</v>
      </c>
      <c r="D14" s="41">
        <v>0.0955639091863687</v>
      </c>
      <c r="E14" s="41">
        <v>0.004241122748269932</v>
      </c>
      <c r="F14" s="41">
        <v>-0.011196689582647412</v>
      </c>
      <c r="G14" s="41">
        <v>-0.03977435455148237</v>
      </c>
      <c r="H14" s="5"/>
    </row>
    <row r="15" spans="1:8" ht="15">
      <c r="A15" s="27" t="s">
        <v>9</v>
      </c>
      <c r="B15" s="40">
        <v>0.044762241225255295</v>
      </c>
      <c r="C15" s="41">
        <v>0.17459273736145486</v>
      </c>
      <c r="D15" s="41">
        <v>-0.05845281537697489</v>
      </c>
      <c r="E15" s="41">
        <v>-0.15483247906327513</v>
      </c>
      <c r="F15" s="41">
        <v>-0.051120741655882984</v>
      </c>
      <c r="G15" s="41">
        <v>-0.11051572226681361</v>
      </c>
      <c r="H15" s="5"/>
    </row>
    <row r="16" spans="1:8" ht="15">
      <c r="A16" s="27" t="s">
        <v>10</v>
      </c>
      <c r="B16" s="40">
        <v>0.025729709599511708</v>
      </c>
      <c r="C16" s="41">
        <v>-0.006169100430550412</v>
      </c>
      <c r="D16" s="41">
        <v>0.04208829612045473</v>
      </c>
      <c r="E16" s="41">
        <v>-0.044040032211781655</v>
      </c>
      <c r="F16" s="41">
        <v>0.18954799556288005</v>
      </c>
      <c r="G16" s="41">
        <v>0.1381257584880371</v>
      </c>
      <c r="H16" s="5"/>
    </row>
    <row r="17" spans="1:8" ht="15">
      <c r="A17" s="27" t="s">
        <v>23</v>
      </c>
      <c r="B17" s="40">
        <v>-0.009880571432467011</v>
      </c>
      <c r="C17" s="41">
        <v>-0.011735069208732463</v>
      </c>
      <c r="D17" s="41">
        <v>0.010330559264132733</v>
      </c>
      <c r="E17" s="41">
        <v>0.01140501202325761</v>
      </c>
      <c r="F17" s="41">
        <v>-0.12917060505538702</v>
      </c>
      <c r="G17" s="41">
        <v>0.4365466964136049</v>
      </c>
      <c r="H17" s="5"/>
    </row>
    <row r="18" spans="1:8" ht="15.75" thickBot="1">
      <c r="A18" s="27" t="s">
        <v>11</v>
      </c>
      <c r="B18" s="40">
        <v>-0.1797304750224077</v>
      </c>
      <c r="C18" s="41">
        <v>-0.2052347629490623</v>
      </c>
      <c r="D18" s="41">
        <v>0.10256441181103448</v>
      </c>
      <c r="E18" s="41">
        <v>0.04751259016973308</v>
      </c>
      <c r="F18" s="41">
        <v>-2.1088481870973297</v>
      </c>
      <c r="G18" s="41">
        <v>-2.406150229053993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0.1825716489785303</v>
      </c>
      <c r="C20" s="41">
        <v>0.20295323114151764</v>
      </c>
      <c r="D20" s="41">
        <v>-0.02984912225225711</v>
      </c>
      <c r="E20" s="41">
        <v>0.2268812259720827</v>
      </c>
      <c r="F20" s="41">
        <v>-0.12110555164036874</v>
      </c>
      <c r="G20" s="41">
        <v>0.026709146301240994</v>
      </c>
      <c r="H20" s="5"/>
    </row>
    <row r="21" spans="1:8" ht="15">
      <c r="A21" s="27" t="s">
        <v>7</v>
      </c>
      <c r="B21" s="40">
        <v>-0.16751592528684245</v>
      </c>
      <c r="C21" s="41">
        <v>-0.43476688333603863</v>
      </c>
      <c r="D21" s="41">
        <v>-0.995373739173199</v>
      </c>
      <c r="E21" s="41">
        <v>-1</v>
      </c>
      <c r="F21" s="41">
        <v>0.02816306170529148</v>
      </c>
      <c r="G21" s="41">
        <v>4.383992044171509</v>
      </c>
      <c r="H21" s="5"/>
    </row>
    <row r="22" spans="1:8" ht="15">
      <c r="A22" s="27" t="s">
        <v>8</v>
      </c>
      <c r="B22" s="40">
        <v>0.02801436707973126</v>
      </c>
      <c r="C22" s="41">
        <v>0.32441135175704394</v>
      </c>
      <c r="D22" s="41">
        <v>-0.9094964052209558</v>
      </c>
      <c r="E22" s="41">
        <v>0.01808351053922741</v>
      </c>
      <c r="F22" s="41">
        <v>0.011622761613616417</v>
      </c>
      <c r="G22" s="41">
        <v>0.20795067827190694</v>
      </c>
      <c r="H22" s="5"/>
    </row>
    <row r="23" spans="1:8" ht="15">
      <c r="A23" s="27" t="s">
        <v>9</v>
      </c>
      <c r="B23" s="40">
        <v>0.1377054552471968</v>
      </c>
      <c r="C23" s="41">
        <v>0.21100344659203274</v>
      </c>
      <c r="D23" s="41">
        <v>-0.37252911864492433</v>
      </c>
      <c r="E23" s="41">
        <v>-0.05636299463573946</v>
      </c>
      <c r="F23" s="41">
        <v>0.17566593050434287</v>
      </c>
      <c r="G23" s="41">
        <v>1.35536995817158</v>
      </c>
      <c r="H23" s="5"/>
    </row>
    <row r="24" spans="1:8" ht="15">
      <c r="A24" s="27" t="s">
        <v>10</v>
      </c>
      <c r="B24" s="40">
        <v>0.05462850555373144</v>
      </c>
      <c r="C24" s="41">
        <v>0.03249725581830609</v>
      </c>
      <c r="D24" s="41">
        <v>-0.1550007218033176</v>
      </c>
      <c r="E24" s="41">
        <v>0.13953448544883607</v>
      </c>
      <c r="F24" s="41">
        <v>0.01316591998339689</v>
      </c>
      <c r="G24" s="41">
        <v>2.011092559226086</v>
      </c>
      <c r="H24" s="5"/>
    </row>
    <row r="25" spans="1:8" ht="15">
      <c r="A25" s="27" t="s">
        <v>23</v>
      </c>
      <c r="B25" s="40">
        <v>0.0007526815482652438</v>
      </c>
      <c r="C25" s="41">
        <v>0.004344186377586601</v>
      </c>
      <c r="D25" s="41">
        <v>-0.0024646044545069135</v>
      </c>
      <c r="E25" s="41">
        <v>-0.039294617343746174</v>
      </c>
      <c r="F25" s="41">
        <v>0.0017320765658170867</v>
      </c>
      <c r="G25" s="41">
        <v>0</v>
      </c>
      <c r="H25" s="5"/>
    </row>
    <row r="26" spans="1:8" ht="15.75" thickBot="1">
      <c r="A26" s="32" t="s">
        <v>11</v>
      </c>
      <c r="B26" s="40">
        <v>-0.2959047425211171</v>
      </c>
      <c r="C26" s="41">
        <v>-1.2895961902860003</v>
      </c>
      <c r="D26" s="41">
        <v>0.030026452276931126</v>
      </c>
      <c r="E26" s="41">
        <v>0.5810804876547977</v>
      </c>
      <c r="F26" s="41">
        <v>0.17224999762236393</v>
      </c>
      <c r="G26" s="41">
        <v>-0.33902456913398804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-0.03131443216268637</v>
      </c>
      <c r="C28" s="41">
        <v>-0.01744130784224507</v>
      </c>
      <c r="D28" s="41">
        <v>2.4541154289629192</v>
      </c>
      <c r="E28" s="41">
        <v>1.4996438099302782</v>
      </c>
      <c r="F28" s="41">
        <v>-1.222656224543721</v>
      </c>
      <c r="G28" s="41">
        <v>-0.9855123317885408</v>
      </c>
      <c r="H28" s="5"/>
    </row>
    <row r="29" spans="1:8" ht="14.25">
      <c r="A29" s="33" t="s">
        <v>14</v>
      </c>
      <c r="B29" s="40">
        <v>0.6048070453426426</v>
      </c>
      <c r="C29" s="41">
        <v>0.44153400124187847</v>
      </c>
      <c r="D29" s="41">
        <v>0.11463991615876923</v>
      </c>
      <c r="E29" s="41">
        <v>-0.022625123579464</v>
      </c>
      <c r="F29" s="41">
        <v>3.344212964302736</v>
      </c>
      <c r="G29" s="41">
        <v>6.130750277047148</v>
      </c>
      <c r="H29" s="5"/>
    </row>
    <row r="30" spans="1:8" ht="14.25">
      <c r="A30" s="33" t="s">
        <v>15</v>
      </c>
      <c r="B30" s="40">
        <v>-0.24886004910695092</v>
      </c>
      <c r="C30" s="41">
        <v>-0.3725954441228919</v>
      </c>
      <c r="D30" s="41">
        <v>-0.22291936450793903</v>
      </c>
      <c r="E30" s="41">
        <v>0.10183154891006985</v>
      </c>
      <c r="F30" s="41">
        <v>-0.16635994407317456</v>
      </c>
      <c r="G30" s="41">
        <v>-0.5566660379411745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0.04638293695523377</v>
      </c>
      <c r="C32" s="40">
        <v>0.06979145241122042</v>
      </c>
      <c r="D32" s="40">
        <v>-0.06940779330796243</v>
      </c>
      <c r="E32" s="40">
        <v>0.02274846202124281</v>
      </c>
      <c r="F32" s="40">
        <v>0.02509256427650408</v>
      </c>
      <c r="G32" s="40">
        <v>0.15059727702333392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2014-04-24T18:35:33Z</dcterms:modified>
  <cp:category/>
  <cp:version/>
  <cp:contentType/>
  <cp:contentStatus/>
</cp:coreProperties>
</file>