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<sst xmlns="http://schemas.openxmlformats.org/spreadsheetml/2006/main" count="117" uniqueCount="25">
  <si>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</si>
  <si>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</si>
  <si>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</si>
  <si>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</si>
  <si>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</si>
  <si>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</si>
  <si>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</si>
  <si>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</si>
  <si>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</si>
  <si>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</si>
  <si>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</si>
  <si>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</si>
  <si>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</si>
  <si>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</si>
  <si>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</si>
  <si>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</si>
  <si>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</si>
  <si>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</si>
  <si>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</si>
  <si>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</si>
  <si>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</si>
  <si>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</si>
  <si>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</si>
  <si>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</si>
  <si>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2012/06/30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</si>
</sst>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J25" sqref="J2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1489095.884114688</v>
      </c>
      <c r="C12" s="29">
        <v>1436758.6673942674</v>
      </c>
      <c r="D12" s="50">
        <v>11161.407558365077</v>
      </c>
      <c r="E12" s="50">
        <v>32321.519506708162</v>
      </c>
      <c r="F12" s="50">
        <v>6590.446785875596</v>
      </c>
      <c r="G12" s="50">
        <v>2263.8428694716886</v>
      </c>
      <c r="H12" s="5"/>
    </row>
    <row r="13" spans="1:8" ht="15">
      <c r="A13" s="27" t="s">
        <v>7</v>
      </c>
      <c r="B13" s="28">
        <v>763925.0302872685</v>
      </c>
      <c r="C13" s="29">
        <v>374717.35441415163</v>
      </c>
      <c r="D13" s="50">
        <v>130160.78294362093</v>
      </c>
      <c r="E13" s="50">
        <v>44084.20069328465</v>
      </c>
      <c r="F13" s="50">
        <v>120327.5309135207</v>
      </c>
      <c r="G13" s="50">
        <v>94635.1613226905</v>
      </c>
      <c r="H13" s="5"/>
    </row>
    <row r="14" spans="1:8" ht="15">
      <c r="A14" s="27" t="s">
        <v>8</v>
      </c>
      <c r="B14" s="28">
        <v>1545919.688212458</v>
      </c>
      <c r="C14" s="29">
        <v>303310.3755885234</v>
      </c>
      <c r="D14" s="50">
        <v>395975.4895877109</v>
      </c>
      <c r="E14" s="50">
        <v>109350.66457330305</v>
      </c>
      <c r="F14" s="50">
        <v>549570.0774550476</v>
      </c>
      <c r="G14" s="50">
        <v>187713.0810078733</v>
      </c>
      <c r="H14" s="5"/>
    </row>
    <row r="15" spans="1:8" ht="15">
      <c r="A15" s="27" t="s">
        <v>9</v>
      </c>
      <c r="B15" s="28">
        <v>175107.58952932202</v>
      </c>
      <c r="C15" s="29">
        <v>71787.71492957718</v>
      </c>
      <c r="D15" s="50">
        <v>37041.38798717416</v>
      </c>
      <c r="E15" s="50">
        <v>2748.0483514527</v>
      </c>
      <c r="F15" s="50">
        <v>37308.9305864824</v>
      </c>
      <c r="G15" s="50">
        <v>26221.5076746356</v>
      </c>
      <c r="H15" s="5"/>
    </row>
    <row r="16" spans="1:8" ht="15">
      <c r="A16" s="27" t="s">
        <v>10</v>
      </c>
      <c r="B16" s="28">
        <v>149039.8990198849</v>
      </c>
      <c r="C16" s="29">
        <v>57626.337775988315</v>
      </c>
      <c r="D16" s="50">
        <v>49971.4716828663</v>
      </c>
      <c r="E16" s="50">
        <v>28438.6960920303</v>
      </c>
      <c r="F16" s="50">
        <v>10200.312866</v>
      </c>
      <c r="G16" s="50">
        <v>2803.0806030000003</v>
      </c>
      <c r="H16" s="5"/>
    </row>
    <row r="17" spans="1:8" ht="15">
      <c r="A17" s="27" t="s">
        <v>23</v>
      </c>
      <c r="B17" s="28">
        <v>323417.27355000906</v>
      </c>
      <c r="C17" s="29">
        <v>310079.2917472504</v>
      </c>
      <c r="D17" s="50">
        <v>6595.317820466255</v>
      </c>
      <c r="E17" s="50">
        <v>6569.188430131</v>
      </c>
      <c r="F17" s="50">
        <v>129.862025161416</v>
      </c>
      <c r="G17" s="50">
        <v>43.613527</v>
      </c>
      <c r="H17" s="5"/>
    </row>
    <row r="18" spans="1:8" ht="15.75" thickBot="1">
      <c r="A18" s="27" t="s">
        <v>11</v>
      </c>
      <c r="B18" s="28">
        <v>82136.7878372385</v>
      </c>
      <c r="C18" s="29">
        <v>16530.99787940893</v>
      </c>
      <c r="D18" s="50">
        <v>27041.025034381637</v>
      </c>
      <c r="E18" s="50">
        <v>30004.692945188228</v>
      </c>
      <c r="F18" s="50">
        <v>7745.4640251796945</v>
      </c>
      <c r="G18" s="50">
        <v>814.60795308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127209.94424001432</v>
      </c>
      <c r="C20" s="29">
        <v>109021.45888905956</v>
      </c>
      <c r="D20" s="50">
        <v>11472.949089973397</v>
      </c>
      <c r="E20" s="50">
        <v>2855.381171612285</v>
      </c>
      <c r="F20" s="50">
        <v>3462.785074360372</v>
      </c>
      <c r="G20" s="50">
        <v>397.37001500869997</v>
      </c>
      <c r="H20" s="5"/>
    </row>
    <row r="21" spans="1:8" ht="15">
      <c r="A21" s="27" t="s">
        <v>7</v>
      </c>
      <c r="B21" s="28">
        <v>23602.896117344357</v>
      </c>
      <c r="C21" s="29">
        <v>9592.060808280721</v>
      </c>
      <c r="D21" s="50">
        <v>3095.344415623</v>
      </c>
      <c r="E21" s="50">
        <v>18.01</v>
      </c>
      <c r="F21" s="50">
        <v>9159.700893440637</v>
      </c>
      <c r="G21" s="50">
        <v>1737.78</v>
      </c>
      <c r="H21" s="5"/>
    </row>
    <row r="22" spans="1:8" ht="15">
      <c r="A22" s="27" t="s">
        <v>8</v>
      </c>
      <c r="B22" s="28">
        <v>192552.7495660293</v>
      </c>
      <c r="C22" s="29">
        <v>72125.56533405893</v>
      </c>
      <c r="D22" s="50">
        <v>60034.86199247041</v>
      </c>
      <c r="E22" s="50">
        <v>4520.620251960399</v>
      </c>
      <c r="F22" s="50">
        <v>49680.90387603495</v>
      </c>
      <c r="G22" s="50">
        <v>6190.798111504599</v>
      </c>
      <c r="H22" s="5"/>
    </row>
    <row r="23" spans="1:8" ht="15">
      <c r="A23" s="27" t="s">
        <v>9</v>
      </c>
      <c r="B23" s="28">
        <v>139387.21039097334</v>
      </c>
      <c r="C23" s="29">
        <v>36245.22474374459</v>
      </c>
      <c r="D23" s="50">
        <v>17146.641572884957</v>
      </c>
      <c r="E23" s="50">
        <v>57900.215762245614</v>
      </c>
      <c r="F23" s="50">
        <v>25988.055008968557</v>
      </c>
      <c r="G23" s="50">
        <v>2107.0733031296</v>
      </c>
      <c r="H23" s="5"/>
    </row>
    <row r="24" spans="1:8" ht="15">
      <c r="A24" s="27" t="s">
        <v>10</v>
      </c>
      <c r="B24" s="28">
        <v>678098.7600717928</v>
      </c>
      <c r="C24" s="29">
        <v>348826.6361089353</v>
      </c>
      <c r="D24" s="50">
        <v>143687.65949888137</v>
      </c>
      <c r="E24" s="50">
        <v>171407.3103299965</v>
      </c>
      <c r="F24" s="50">
        <v>9303.980467797792</v>
      </c>
      <c r="G24" s="50">
        <v>4873.173666181699</v>
      </c>
      <c r="H24" s="5"/>
    </row>
    <row r="25" spans="1:8" ht="15">
      <c r="A25" s="27" t="s">
        <v>23</v>
      </c>
      <c r="B25" s="28">
        <v>10484.785775348275</v>
      </c>
      <c r="C25" s="29">
        <v>8265.85863104708</v>
      </c>
      <c r="D25" s="50">
        <v>1977.1071443011947</v>
      </c>
      <c r="E25" s="50">
        <v>241.82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-9383.507294536672</v>
      </c>
      <c r="C26" s="29">
        <v>-36005.18568182355</v>
      </c>
      <c r="D26" s="50">
        <v>1030.2620838030687</v>
      </c>
      <c r="E26" s="50">
        <v>24366.199961808004</v>
      </c>
      <c r="F26" s="50">
        <v>-263.66453645919995</v>
      </c>
      <c r="G26" s="50">
        <v>1488.880878135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32842.32455191601</v>
      </c>
      <c r="C28" s="29">
        <v>32406.60623548868</v>
      </c>
      <c r="D28" s="50">
        <v>539.4967428356454</v>
      </c>
      <c r="E28" s="50">
        <v>61.84606603580001</v>
      </c>
      <c r="F28" s="50">
        <v>-193.43156678652164</v>
      </c>
      <c r="G28" s="50">
        <v>27.8070743424</v>
      </c>
      <c r="H28" s="5"/>
    </row>
    <row r="29" spans="1:8" ht="14.25">
      <c r="A29" s="33" t="s">
        <v>14</v>
      </c>
      <c r="B29" s="28">
        <v>516005.48853472824</v>
      </c>
      <c r="C29" s="29">
        <v>149320.55036529832</v>
      </c>
      <c r="D29" s="50">
        <v>123165.7579860936</v>
      </c>
      <c r="E29" s="50">
        <v>181436.22277184782</v>
      </c>
      <c r="F29" s="50">
        <v>19608.662438878935</v>
      </c>
      <c r="G29" s="50">
        <v>42474.294972609554</v>
      </c>
      <c r="H29" s="5"/>
    </row>
    <row r="30" spans="1:8" ht="14.25">
      <c r="A30" s="33" t="s">
        <v>15</v>
      </c>
      <c r="B30" s="28">
        <v>480824.70249446714</v>
      </c>
      <c r="C30" s="29">
        <v>232347.05499059695</v>
      </c>
      <c r="D30" s="50">
        <v>65372.196896520814</v>
      </c>
      <c r="E30" s="50">
        <v>176535.2216698732</v>
      </c>
      <c r="F30" s="50">
        <v>6489.716678000001</v>
      </c>
      <c r="G30" s="50">
        <v>80.5122594762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5690594.991417835</v>
      </c>
      <c r="C32" s="28">
        <v>3118882.3585624695</v>
      </c>
      <c r="D32" s="54">
        <v>896391.7084125228</v>
      </c>
      <c r="E32" s="54">
        <v>514826.5680697209</v>
      </c>
      <c r="F32" s="54">
        <v>829204.3854414106</v>
      </c>
      <c r="G32" s="54">
        <v>331289.9709317107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2012/06/30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0.2616766588310081</v>
      </c>
      <c r="C12" s="39">
        <f>vagyon!C12/vagyon!C$32</f>
        <v>0.4606645914200133</v>
      </c>
      <c r="D12" s="39">
        <f>vagyon!D12/vagyon!D$32</f>
        <v>0.012451484606134438</v>
      </c>
      <c r="E12" s="39">
        <f>vagyon!E12/vagyon!E$32</f>
        <v>0.06278137437213806</v>
      </c>
      <c r="F12" s="39">
        <f>vagyon!F12/vagyon!F$32</f>
        <v>0.00794791598016851</v>
      </c>
      <c r="G12" s="39">
        <f>vagyon!G12/vagyon!G$32</f>
        <v>0.006833418057011868</v>
      </c>
      <c r="H12" s="5"/>
    </row>
    <row r="13" spans="1:8" ht="15">
      <c r="A13" s="27" t="s">
        <v>7</v>
      </c>
      <c r="B13" s="38">
        <f>vagyon!B13/vagyon!B$32</f>
        <v>0.13424343701130864</v>
      </c>
      <c r="C13" s="39">
        <f>vagyon!C13/vagyon!C$32</f>
        <v>0.12014475422114458</v>
      </c>
      <c r="D13" s="39">
        <f>vagyon!D13/vagyon!D$32</f>
        <v>0.14520525092108555</v>
      </c>
      <c r="E13" s="39">
        <f>vagyon!E13/vagyon!E$32</f>
        <v>0.08562922628211081</v>
      </c>
      <c r="F13" s="39">
        <f>vagyon!F13/vagyon!F$32</f>
        <v>0.14511202910421986</v>
      </c>
      <c r="G13" s="39">
        <f>vagyon!G13/vagyon!G$32</f>
        <v>0.28565658373702413</v>
      </c>
      <c r="H13" s="5"/>
    </row>
    <row r="14" spans="1:8" ht="15">
      <c r="A14" s="27" t="s">
        <v>8</v>
      </c>
      <c r="B14" s="38">
        <f>vagyon!B14/vagyon!B$32</f>
        <v>0.2716622234658956</v>
      </c>
      <c r="C14" s="39">
        <f>vagyon!C14/vagyon!C$32</f>
        <v>0.09724970060375179</v>
      </c>
      <c r="D14" s="39">
        <f>vagyon!D14/vagyon!D$32</f>
        <v>0.4417438111838061</v>
      </c>
      <c r="E14" s="39">
        <f>vagyon!E14/vagyon!E$32</f>
        <v>0.2124029165458573</v>
      </c>
      <c r="F14" s="39">
        <f>vagyon!F14/vagyon!F$32</f>
        <v>0.6627679340630777</v>
      </c>
      <c r="G14" s="39">
        <f>vagyon!G14/vagyon!G$32</f>
        <v>0.566612627843681</v>
      </c>
      <c r="H14" s="42"/>
    </row>
    <row r="15" spans="1:8" ht="15">
      <c r="A15" s="27" t="s">
        <v>9</v>
      </c>
      <c r="B15" s="38">
        <f>vagyon!B15/vagyon!B$32</f>
        <v>0.030771402602611377</v>
      </c>
      <c r="C15" s="39">
        <f>vagyon!C15/vagyon!C$32</f>
        <v>0.023017128149285183</v>
      </c>
      <c r="D15" s="39">
        <f>vagyon!D15/vagyon!D$32</f>
        <v>0.04132276954320909</v>
      </c>
      <c r="E15" s="39">
        <f>vagyon!E15/vagyon!E$32</f>
        <v>0.0053378137840791135</v>
      </c>
      <c r="F15" s="39">
        <f>vagyon!F15/vagyon!F$32</f>
        <v>0.04499364841952895</v>
      </c>
      <c r="G15" s="39">
        <f>vagyon!G15/vagyon!G$32</f>
        <v>0.07914971769562164</v>
      </c>
      <c r="H15" s="5"/>
    </row>
    <row r="16" spans="1:8" ht="15">
      <c r="A16" s="27" t="s">
        <v>10</v>
      </c>
      <c r="B16" s="38">
        <f>vagyon!B16/vagyon!B$32</f>
        <v>0.02619056517721902</v>
      </c>
      <c r="C16" s="39">
        <f>vagyon!C16/vagyon!C$32</f>
        <v>0.018476598714210236</v>
      </c>
      <c r="D16" s="39">
        <f>vagyon!D16/vagyon!D$32</f>
        <v>0.055747360460711944</v>
      </c>
      <c r="E16" s="39">
        <f>vagyon!E16/vagyon!E$32</f>
        <v>0.05523937157838941</v>
      </c>
      <c r="F16" s="39">
        <f>vagyon!F16/vagyon!F$32</f>
        <v>0.012301325276481824</v>
      </c>
      <c r="G16" s="39">
        <f>vagyon!G16/vagyon!G$32</f>
        <v>0.008461109145914362</v>
      </c>
      <c r="H16" s="5"/>
    </row>
    <row r="17" spans="1:8" ht="15">
      <c r="A17" s="27" t="s">
        <v>23</v>
      </c>
      <c r="B17" s="38">
        <f>vagyon!B17/vagyon!B$32</f>
        <v>0.05683364815766451</v>
      </c>
      <c r="C17" s="39">
        <f>vagyon!C17/vagyon!C$32</f>
        <v>0.09942000245567766</v>
      </c>
      <c r="D17" s="39">
        <f>vagyon!D17/vagyon!D$32</f>
        <v>0.007357629213400829</v>
      </c>
      <c r="E17" s="39">
        <f>vagyon!E17/vagyon!E$32</f>
        <v>0.012760002761243203</v>
      </c>
      <c r="F17" s="39">
        <f>vagyon!F17/vagyon!F$32</f>
        <v>0.00015661039357900468</v>
      </c>
      <c r="G17" s="39">
        <f>vagyon!G17/vagyon!G$32</f>
        <v>0.00013164759222062333</v>
      </c>
      <c r="H17" s="5"/>
    </row>
    <row r="18" spans="1:8" ht="15.75" thickBot="1">
      <c r="A18" s="27" t="s">
        <v>11</v>
      </c>
      <c r="B18" s="38">
        <f>vagyon!B18/vagyon!B$32</f>
        <v>0.014433778534777396</v>
      </c>
      <c r="C18" s="39">
        <f>vagyon!C18/vagyon!C$32</f>
        <v>0.00530029541961572</v>
      </c>
      <c r="D18" s="39">
        <f>vagyon!D18/vagyon!D$32</f>
        <v>0.03016652740158687</v>
      </c>
      <c r="E18" s="39">
        <f>vagyon!E18/vagyon!E$32</f>
        <v>0.05828116652504386</v>
      </c>
      <c r="F18" s="39">
        <f>vagyon!F18/vagyon!F$32</f>
        <v>0.009340838231404854</v>
      </c>
      <c r="G18" s="39">
        <f>vagyon!G18/vagyon!G$32</f>
        <v>0.002458897112970306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0.02235441890204164</v>
      </c>
      <c r="C20" s="39">
        <f>vagyon!C20/vagyon!C$32</f>
        <v>0.03495529691581854</v>
      </c>
      <c r="D20" s="39">
        <f>vagyon!D20/vagyon!D$32</f>
        <v>0.012799035268065535</v>
      </c>
      <c r="E20" s="39">
        <f>vagyon!E20/vagyon!E$32</f>
        <v>0.005546297236209442</v>
      </c>
      <c r="F20" s="39">
        <f>vagyon!F20/vagyon!F$32</f>
        <v>0.004176033237591992</v>
      </c>
      <c r="G20" s="39">
        <f>vagyon!G20/vagyon!G$32</f>
        <v>0.0011994628569381308</v>
      </c>
      <c r="H20" s="5"/>
    </row>
    <row r="21" spans="1:8" ht="15">
      <c r="A21" s="27" t="s">
        <v>7</v>
      </c>
      <c r="B21" s="38">
        <f>vagyon!B21/vagyon!B$32</f>
        <v>0.0041477026836280965</v>
      </c>
      <c r="C21" s="39">
        <f>vagyon!C21/vagyon!C$32</f>
        <v>0.003075480157803008</v>
      </c>
      <c r="D21" s="39">
        <f>vagyon!D21/vagyon!D$32</f>
        <v>0.0034531158494367853</v>
      </c>
      <c r="E21" s="39">
        <f>vagyon!E21/vagyon!E$32</f>
        <v>3.498265458118506E-05</v>
      </c>
      <c r="F21" s="39">
        <f>vagyon!F21/vagyon!F$32</f>
        <v>0.011046372950095591</v>
      </c>
      <c r="G21" s="39">
        <f>vagyon!G21/vagyon!G$32</f>
        <v>0.005245495343890779</v>
      </c>
      <c r="H21" s="5"/>
    </row>
    <row r="22" spans="1:8" ht="15">
      <c r="A22" s="27" t="s">
        <v>8</v>
      </c>
      <c r="B22" s="38">
        <f>vagyon!B22/vagyon!B$32</f>
        <v>0.033837015260517425</v>
      </c>
      <c r="C22" s="39">
        <f>vagyon!C22/vagyon!C$32</f>
        <v>0.023125452339055993</v>
      </c>
      <c r="D22" s="39">
        <f>vagyon!D22/vagyon!D$32</f>
        <v>0.06697391489574349</v>
      </c>
      <c r="E22" s="39">
        <f>vagyon!E22/vagyon!E$32</f>
        <v>0.008780860453472537</v>
      </c>
      <c r="F22" s="39">
        <f>vagyon!F22/vagyon!F$32</f>
        <v>0.059913942507176084</v>
      </c>
      <c r="G22" s="39">
        <f>vagyon!G22/vagyon!G$32</f>
        <v>0.018686946948903316</v>
      </c>
      <c r="H22" s="5"/>
    </row>
    <row r="23" spans="1:8" ht="15">
      <c r="A23" s="27" t="s">
        <v>9</v>
      </c>
      <c r="B23" s="38">
        <f>vagyon!B23/vagyon!B$32</f>
        <v>0.024494312211849126</v>
      </c>
      <c r="C23" s="39">
        <f>vagyon!C23/vagyon!C$32</f>
        <v>0.011621222148452709</v>
      </c>
      <c r="D23" s="39">
        <f>vagyon!D23/vagyon!D$32</f>
        <v>0.019128514255504478</v>
      </c>
      <c r="E23" s="39">
        <f>vagyon!E23/vagyon!E$32</f>
        <v>0.11246547741181147</v>
      </c>
      <c r="F23" s="39">
        <f>vagyon!F23/vagyon!F$32</f>
        <v>0.031340952200987614</v>
      </c>
      <c r="G23" s="39">
        <f>vagyon!G23/vagyon!G$32</f>
        <v>0.006360208542394826</v>
      </c>
      <c r="H23" s="5"/>
    </row>
    <row r="24" spans="1:8" ht="15">
      <c r="A24" s="27" t="s">
        <v>10</v>
      </c>
      <c r="B24" s="38">
        <f>vagyon!B24/vagyon!B$32</f>
        <v>0.11916131109215378</v>
      </c>
      <c r="C24" s="39">
        <f>vagyon!C24/vagyon!C$32</f>
        <v>0.11184347340042466</v>
      </c>
      <c r="D24" s="39">
        <f>vagyon!D24/vagyon!D$32</f>
        <v>0.16029561423916672</v>
      </c>
      <c r="E24" s="39">
        <f>vagyon!E24/vagyon!E$32</f>
        <v>0.3329418506365497</v>
      </c>
      <c r="F24" s="39">
        <f>vagyon!F24/vagyon!F$32</f>
        <v>0.011220370551760893</v>
      </c>
      <c r="G24" s="39">
        <f>vagyon!G24/vagyon!G$32</f>
        <v>0.014709692697537816</v>
      </c>
      <c r="H24" s="5"/>
    </row>
    <row r="25" spans="1:8" ht="15">
      <c r="A25" s="27" t="s">
        <v>23</v>
      </c>
      <c r="B25" s="38">
        <f>vagyon!B25/vagyon!B$32</f>
        <v>0.0018424761894249564</v>
      </c>
      <c r="C25" s="39">
        <f>vagyon!C25/vagyon!C$32</f>
        <v>0.0026502630368068496</v>
      </c>
      <c r="D25" s="39">
        <f>vagyon!D25/vagyon!D$32</f>
        <v>0.002205628550271376</v>
      </c>
      <c r="E25" s="39">
        <f>vagyon!E25/vagyon!E$32</f>
        <v>0.00046971157861311325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-0.001648950120099609</v>
      </c>
      <c r="C26" s="39">
        <f>vagyon!C26/vagyon!C$32</f>
        <v>-0.01154425898206009</v>
      </c>
      <c r="D26" s="39">
        <f>vagyon!D26/vagyon!D$32</f>
        <v>0.0011493436118765817</v>
      </c>
      <c r="E26" s="39">
        <f>vagyon!E26/vagyon!E$32</f>
        <v>0.047328948179900826</v>
      </c>
      <c r="F26" s="39">
        <f>vagyon!F26/vagyon!F$32</f>
        <v>-0.00031797291607284895</v>
      </c>
      <c r="G26" s="39">
        <f>vagyon!G26/vagyon!G$32</f>
        <v>0.004494192425891171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0.005771334034744443</v>
      </c>
      <c r="C28" s="39">
        <f>vagyon!C28/vagyon!C$32</f>
        <v>0.010390454819984065</v>
      </c>
      <c r="D28" s="39">
        <f>vagyon!D28/vagyon!D$32</f>
        <v>0.000601853785317888</v>
      </c>
      <c r="E28" s="39">
        <f>vagyon!E28/vagyon!E$32</f>
        <v>0.00012012990368326221</v>
      </c>
      <c r="F28" s="39">
        <f>vagyon!F28/vagyon!F$32</f>
        <v>-0.0002332736900366876</v>
      </c>
      <c r="G28" s="39">
        <f>vagyon!G28/vagyon!G$32</f>
        <v>8.39357565343622E-05</v>
      </c>
      <c r="H28" s="5"/>
    </row>
    <row r="29" spans="1:8" ht="14.25">
      <c r="A29" s="33" t="s">
        <v>14</v>
      </c>
      <c r="B29" s="38">
        <f>vagyon!B29/vagyon!B$32</f>
        <v>0.09067689570474306</v>
      </c>
      <c r="C29" s="39">
        <f>vagyon!C29/vagyon!C$32</f>
        <v>0.047876300930478816</v>
      </c>
      <c r="D29" s="39">
        <f>vagyon!D29/vagyon!D$32</f>
        <v>0.1374017149313169</v>
      </c>
      <c r="E29" s="39">
        <f>vagyon!E29/vagyon!E$32</f>
        <v>0.35242202719280924</v>
      </c>
      <c r="F29" s="39">
        <f>vagyon!F29/vagyon!F$32</f>
        <v>0.02364756239011043</v>
      </c>
      <c r="G29" s="39">
        <f>vagyon!G29/vagyon!G$32</f>
        <v>0.12820881614120713</v>
      </c>
      <c r="H29" s="42"/>
    </row>
    <row r="30" spans="1:8" ht="14.25">
      <c r="A30" s="33" t="s">
        <v>15</v>
      </c>
      <c r="B30" s="38">
        <f>vagyon!B30/vagyon!B$32</f>
        <v>0.08449462722608339</v>
      </c>
      <c r="C30" s="39">
        <f>vagyon!C30/vagyon!C$32</f>
        <v>0.07449689609251198</v>
      </c>
      <c r="D30" s="39">
        <f>vagyon!D30/vagyon!D$32</f>
        <v>0.07292815884284852</v>
      </c>
      <c r="E30" s="39">
        <f>vagyon!E30/vagyon!E$32</f>
        <v>0.34290231433037804</v>
      </c>
      <c r="F30" s="39">
        <f>vagyon!F30/vagyon!F$32</f>
        <v>0.007826437959014566</v>
      </c>
      <c r="G30" s="39">
        <f>vagyon!G30/vagyon!G$32</f>
        <v>0.00024302655238783586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1.0000000000000002</v>
      </c>
      <c r="C32" s="38">
        <f t="shared" si="0"/>
        <v>1</v>
      </c>
      <c r="D32" s="38">
        <f t="shared" si="0"/>
        <v>0.9999999999999999</v>
      </c>
      <c r="E32" s="38">
        <f t="shared" si="0"/>
        <v>1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K21" sqref="K2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2012/06/30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0.9648530243896707</v>
      </c>
      <c r="D12" s="39">
        <f>vagyon!D12/vagyon!$B12</f>
        <v>0.007495425699199261</v>
      </c>
      <c r="E12" s="39">
        <f>vagyon!E12/vagyon!$B12</f>
        <v>0.021705465612729343</v>
      </c>
      <c r="F12" s="39">
        <f>vagyon!F12/vagyon!$B12</f>
        <v>0.004425804178348001</v>
      </c>
      <c r="G12" s="39">
        <f>vagyon!G12/vagyon!$B12</f>
        <v>0.0015202801200525852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0.49051587467063607</v>
      </c>
      <c r="D13" s="39">
        <f>vagyon!D13/vagyon!$B13</f>
        <v>0.1703842363885824</v>
      </c>
      <c r="E13" s="39">
        <f>vagyon!E13/vagyon!$B13</f>
        <v>0.05770749608336188</v>
      </c>
      <c r="F13" s="39">
        <f>vagyon!F13/vagyon!$B13</f>
        <v>0.15751222455464303</v>
      </c>
      <c r="G13" s="39">
        <f>vagyon!G13/vagyon!$B13</f>
        <v>0.12388016830277657</v>
      </c>
      <c r="H13" s="5"/>
    </row>
    <row r="14" spans="1:8" ht="15">
      <c r="A14" s="27" t="s">
        <v>8</v>
      </c>
      <c r="B14" s="38">
        <f t="shared" si="0"/>
        <v>1.0000000000000002</v>
      </c>
      <c r="C14" s="39">
        <f>vagyon!C14/vagyon!$B14</f>
        <v>0.19620060336979098</v>
      </c>
      <c r="D14" s="39">
        <f>vagyon!D14/vagyon!$B14</f>
        <v>0.2561423420679609</v>
      </c>
      <c r="E14" s="39">
        <f>vagyon!E14/vagyon!$B14</f>
        <v>0.07073502291684045</v>
      </c>
      <c r="F14" s="39">
        <f>vagyon!F14/vagyon!$B14</f>
        <v>0.35549717210116766</v>
      </c>
      <c r="G14" s="39">
        <f>vagyon!G14/vagyon!$B14</f>
        <v>0.12142485954424018</v>
      </c>
      <c r="H14" s="5"/>
    </row>
    <row r="15" spans="1:8" ht="15">
      <c r="A15" s="27" t="s">
        <v>9</v>
      </c>
      <c r="B15" s="38">
        <f t="shared" si="0"/>
        <v>1.0000000000000002</v>
      </c>
      <c r="C15" s="39">
        <f>vagyon!C15/vagyon!$B15</f>
        <v>0.40996346944491646</v>
      </c>
      <c r="D15" s="39">
        <f>vagyon!D15/vagyon!$B15</f>
        <v>0.21153502304919528</v>
      </c>
      <c r="E15" s="39">
        <f>vagyon!E15/vagyon!$B15</f>
        <v>0.01569348512442709</v>
      </c>
      <c r="F15" s="39">
        <f>vagyon!F15/vagyon!$B15</f>
        <v>0.21306289856862523</v>
      </c>
      <c r="G15" s="39">
        <f>vagyon!G15/vagyon!$B15</f>
        <v>0.14974512381283606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0.38665040807830797</v>
      </c>
      <c r="D16" s="39">
        <f>vagyon!D16/vagyon!$B16</f>
        <v>0.3352892212856311</v>
      </c>
      <c r="E16" s="39">
        <f>vagyon!E16/vagyon!$B16</f>
        <v>0.19081263660971756</v>
      </c>
      <c r="F16" s="39">
        <f>vagyon!F16/vagyon!$B16</f>
        <v>0.06844014879961154</v>
      </c>
      <c r="G16" s="39">
        <f>vagyon!G16/vagyon!$B16</f>
        <v>0.018807585226731892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0.9587592163635742</v>
      </c>
      <c r="D17" s="39">
        <f>vagyon!D17/vagyon!$B17</f>
        <v>0.02039259606659952</v>
      </c>
      <c r="E17" s="39">
        <f>vagyon!E17/vagyon!$B17</f>
        <v>0.020311804493383764</v>
      </c>
      <c r="F17" s="39">
        <f>vagyon!F17/vagyon!$B17</f>
        <v>0.00040153088836591104</v>
      </c>
      <c r="G17" s="39">
        <f>vagyon!G17/vagyon!$B17</f>
        <v>0.00013485218807664015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0.20126180137658417</v>
      </c>
      <c r="D18" s="39">
        <f>vagyon!D18/vagyon!$B18</f>
        <v>0.3292194124752709</v>
      </c>
      <c r="E18" s="39">
        <f>vagyon!E18/vagyon!$B18</f>
        <v>0.36530151391658083</v>
      </c>
      <c r="F18" s="39">
        <f>vagyon!F18/vagyon!$B18</f>
        <v>0.09429957305523116</v>
      </c>
      <c r="G18" s="39">
        <f>vagyon!G18/vagyon!$B18</f>
        <v>0.009917699176332773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0.8570199408574735</v>
      </c>
      <c r="D20" s="39">
        <f>vagyon!D20/vagyon!$B20</f>
        <v>0.09018908984290351</v>
      </c>
      <c r="E20" s="39">
        <f>vagyon!E20/vagyon!$B20</f>
        <v>0.022446210386075426</v>
      </c>
      <c r="F20" s="39">
        <f>vagyon!F20/vagyon!$B20</f>
        <v>0.027221025015363078</v>
      </c>
      <c r="G20" s="39">
        <f>vagyon!G20/vagyon!$B20</f>
        <v>0.0031237338981845563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0.4063933832777449</v>
      </c>
      <c r="D21" s="39">
        <f>vagyon!D21/vagyon!$B21</f>
        <v>0.1311425682778147</v>
      </c>
      <c r="E21" s="39">
        <f>vagyon!E21/vagyon!$B21</f>
        <v>0.0007630419551253937</v>
      </c>
      <c r="F21" s="39">
        <f>vagyon!F21/vagyon!$B21</f>
        <v>0.3880752958409083</v>
      </c>
      <c r="G21" s="39">
        <f>vagyon!G21/vagyon!$B21</f>
        <v>0.0736257106484068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0.374575618871264</v>
      </c>
      <c r="D22" s="39">
        <f>vagyon!D22/vagyon!$B22</f>
        <v>0.3117839767428693</v>
      </c>
      <c r="E22" s="39">
        <f>vagyon!E22/vagyon!$B22</f>
        <v>0.023477308229297496</v>
      </c>
      <c r="F22" s="39">
        <f>vagyon!F22/vagyon!$B22</f>
        <v>0.2580119161528701</v>
      </c>
      <c r="G22" s="39">
        <f>vagyon!G22/vagyon!$B22</f>
        <v>0.032151180003699084</v>
      </c>
      <c r="H22" s="5"/>
    </row>
    <row r="23" spans="1:8" ht="15">
      <c r="A23" s="27" t="s">
        <v>9</v>
      </c>
      <c r="B23" s="38">
        <f t="shared" si="1"/>
        <v>0.9999999999999999</v>
      </c>
      <c r="C23" s="39">
        <f>vagyon!C23/vagyon!$B23</f>
        <v>0.2600326431821023</v>
      </c>
      <c r="D23" s="39">
        <f>vagyon!D23/vagyon!$B23</f>
        <v>0.12301445394300944</v>
      </c>
      <c r="E23" s="39">
        <f>vagyon!E23/vagyon!$B23</f>
        <v>0.4153911653719071</v>
      </c>
      <c r="F23" s="39">
        <f>vagyon!F23/vagyon!$B23</f>
        <v>0.18644504711783466</v>
      </c>
      <c r="G23" s="39">
        <f>vagyon!G23/vagyon!$B23</f>
        <v>0.015116690385146363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0.5144186313981812</v>
      </c>
      <c r="D24" s="39">
        <f>vagyon!D24/vagyon!$B24</f>
        <v>0.21189783547704563</v>
      </c>
      <c r="E24" s="39">
        <f>vagyon!E24/vagyon!$B24</f>
        <v>0.25277632171433106</v>
      </c>
      <c r="F24" s="39">
        <f>vagyon!F24/vagyon!$B24</f>
        <v>0.013720686448110812</v>
      </c>
      <c r="G24" s="39">
        <f>vagyon!G24/vagyon!$B24</f>
        <v>0.00718652496233109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0.7883669545716123</v>
      </c>
      <c r="D25" s="39">
        <f>vagyon!D25/vagyon!$B25</f>
        <v>0.18856915025862994</v>
      </c>
      <c r="E25" s="39">
        <f>vagyon!E25/vagyon!$B25</f>
        <v>0.023063895169757764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3.837071209268066</v>
      </c>
      <c r="D26" s="39">
        <f>vagyon!D26/vagyon!$B26</f>
        <v>-0.10979498938556959</v>
      </c>
      <c r="E26" s="39">
        <f>vagyon!E26/vagyon!$B26</f>
        <v>-2.596704962972071</v>
      </c>
      <c r="F26" s="39">
        <f>vagyon!F26/vagyon!$B26</f>
        <v>0.02809871918709036</v>
      </c>
      <c r="G26" s="39">
        <f>vagyon!G26/vagyon!$B26</f>
        <v>-0.15866997609751593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0.9999999999999998</v>
      </c>
      <c r="C28" s="39">
        <f>vagyon!C28/vagyon!$B28</f>
        <v>0.9867330244624262</v>
      </c>
      <c r="D28" s="39">
        <f>vagyon!D28/vagyon!$B28</f>
        <v>0.01642687447360273</v>
      </c>
      <c r="E28" s="39">
        <f>vagyon!E28/vagyon!$B28</f>
        <v>0.001883120847248065</v>
      </c>
      <c r="F28" s="39">
        <f>vagyon!F28/vagyon!$B28</f>
        <v>-0.005889703893546015</v>
      </c>
      <c r="G28" s="39">
        <f>vagyon!G28/vagyon!$B28</f>
        <v>0.0008466841102688556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0.2893778335368399</v>
      </c>
      <c r="D29" s="39">
        <f>vagyon!D29/vagyon!$B29</f>
        <v>0.23869079054922548</v>
      </c>
      <c r="E29" s="39">
        <f>vagyon!E29/vagyon!$B29</f>
        <v>0.3516168467259177</v>
      </c>
      <c r="F29" s="39">
        <f>vagyon!F29/vagyon!$B29</f>
        <v>0.038000879592503076</v>
      </c>
      <c r="G29" s="39">
        <f>vagyon!G29/vagyon!$B29</f>
        <v>0.08231364959551384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0.4832261191765009</v>
      </c>
      <c r="D30" s="39">
        <f>vagyon!D30/vagyon!$B30</f>
        <v>0.13595848249346768</v>
      </c>
      <c r="E30" s="39">
        <f>vagyon!E30/vagyon!$B30</f>
        <v>0.3671508987662808</v>
      </c>
      <c r="F30" s="39">
        <f>vagyon!F30/vagyon!$B30</f>
        <v>0.0134970533841794</v>
      </c>
      <c r="G30" s="39">
        <f>vagyon!G30/vagyon!$B30</f>
        <v>0.0001674461795712887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0.5480766709397091</v>
      </c>
      <c r="D32" s="38">
        <f>vagyon!D32/vagyon!$B32</f>
        <v>0.15752161413075422</v>
      </c>
      <c r="E32" s="38">
        <f>vagyon!E32/vagyon!$B32</f>
        <v>0.09046972572220427</v>
      </c>
      <c r="F32" s="38">
        <f>vagyon!F32/vagyon!$B32</f>
        <v>0.1457148833631562</v>
      </c>
      <c r="G32" s="38">
        <f>vagyon!G32/vagyon!$B32</f>
        <v>0.05821710584417614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">
      <selection activeCell="K21" sqref="K2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2012/06/30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0.010253797129226916</v>
      </c>
      <c r="C12" s="41">
        <v>0.009284561336894148</v>
      </c>
      <c r="D12" s="41">
        <v>0.12332703463371697</v>
      </c>
      <c r="E12" s="41">
        <v>0.09806427900889525</v>
      </c>
      <c r="F12" s="41">
        <v>-0.27881361216236755</v>
      </c>
      <c r="G12" s="41">
        <v>0.1724289277898039</v>
      </c>
      <c r="H12" s="5"/>
    </row>
    <row r="13" spans="1:8" ht="15">
      <c r="A13" s="27" t="s">
        <v>7</v>
      </c>
      <c r="B13" s="40">
        <v>0.07724696304478984</v>
      </c>
      <c r="C13" s="41">
        <v>0.04866108081342424</v>
      </c>
      <c r="D13" s="41">
        <v>0.38352116612455345</v>
      </c>
      <c r="E13" s="41">
        <v>-0.14481789199729833</v>
      </c>
      <c r="F13" s="41">
        <v>0.12256184236645007</v>
      </c>
      <c r="G13" s="41">
        <v>-0.044064142525933714</v>
      </c>
      <c r="H13" s="5"/>
    </row>
    <row r="14" spans="1:8" ht="15">
      <c r="A14" s="27" t="s">
        <v>8</v>
      </c>
      <c r="B14" s="40">
        <v>-0.01904149833132962</v>
      </c>
      <c r="C14" s="41">
        <v>-0.007899660656124796</v>
      </c>
      <c r="D14" s="41">
        <v>-0.10463926493134157</v>
      </c>
      <c r="E14" s="41">
        <v>-2.9484905565757558E-05</v>
      </c>
      <c r="F14" s="41">
        <v>0.01168747439275375</v>
      </c>
      <c r="G14" s="41">
        <v>0.07035460823754125</v>
      </c>
      <c r="H14" s="5"/>
    </row>
    <row r="15" spans="1:8" ht="15">
      <c r="A15" s="27" t="s">
        <v>9</v>
      </c>
      <c r="B15" s="40">
        <v>-0.13781650732344364</v>
      </c>
      <c r="C15" s="41">
        <v>-0.15799225376691317</v>
      </c>
      <c r="D15" s="41">
        <v>-0.12768047420304351</v>
      </c>
      <c r="E15" s="41">
        <v>-0.19189579992081096</v>
      </c>
      <c r="F15" s="41">
        <v>-0.0780636161366336</v>
      </c>
      <c r="G15" s="41">
        <v>-0.16779099755077986</v>
      </c>
      <c r="H15" s="5"/>
    </row>
    <row r="16" spans="1:8" ht="15">
      <c r="A16" s="27" t="s">
        <v>10</v>
      </c>
      <c r="B16" s="40">
        <v>-0.06648270017923552</v>
      </c>
      <c r="C16" s="41">
        <v>-0.015831001708353498</v>
      </c>
      <c r="D16" s="41">
        <v>-0.11271460795126498</v>
      </c>
      <c r="E16" s="41">
        <v>-0.07484375539133215</v>
      </c>
      <c r="F16" s="41">
        <v>-0.09346339625089373</v>
      </c>
      <c r="G16" s="41">
        <v>0.004675232810505081</v>
      </c>
      <c r="H16" s="5"/>
    </row>
    <row r="17" spans="1:8" ht="15">
      <c r="A17" s="27" t="s">
        <v>23</v>
      </c>
      <c r="B17" s="40">
        <v>-0.024630213224241415</v>
      </c>
      <c r="C17" s="41">
        <v>-0.024792585762425157</v>
      </c>
      <c r="D17" s="41">
        <v>-0.0436406045809522</v>
      </c>
      <c r="E17" s="41">
        <v>0.009085527075436417</v>
      </c>
      <c r="F17" s="41">
        <v>-0.06815457860469465</v>
      </c>
      <c r="G17" s="41">
        <v>-0.42753921225007874</v>
      </c>
      <c r="H17" s="5"/>
    </row>
    <row r="18" spans="1:8" ht="15.75" thickBot="1">
      <c r="A18" s="27" t="s">
        <v>11</v>
      </c>
      <c r="B18" s="40">
        <v>0.4977462316105006</v>
      </c>
      <c r="C18" s="41">
        <v>-5.645193078240805</v>
      </c>
      <c r="D18" s="41">
        <v>0.09558596267848274</v>
      </c>
      <c r="E18" s="41">
        <v>-0.012582320010557368</v>
      </c>
      <c r="F18" s="41">
        <v>0.4731405925489425</v>
      </c>
      <c r="G18" s="41">
        <v>-1.4225965345029161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0.10313269668259761</v>
      </c>
      <c r="C20" s="41">
        <v>0.13179209344764153</v>
      </c>
      <c r="D20" s="41">
        <v>0.17813716485525055</v>
      </c>
      <c r="E20" s="41">
        <v>0.21633860839233354</v>
      </c>
      <c r="F20" s="41">
        <v>-0.42063079927607094</v>
      </c>
      <c r="G20" s="41">
        <v>-0.5718172479380956</v>
      </c>
      <c r="H20" s="5"/>
    </row>
    <row r="21" spans="1:8" ht="15">
      <c r="A21" s="27" t="s">
        <v>7</v>
      </c>
      <c r="B21" s="40">
        <v>-0.02251941913626654</v>
      </c>
      <c r="C21" s="41">
        <v>0.13787452277913248</v>
      </c>
      <c r="D21" s="41">
        <v>-0.48324450120563434</v>
      </c>
      <c r="E21" s="41">
        <v>0.09549878345498786</v>
      </c>
      <c r="F21" s="41">
        <v>0.14719530357832666</v>
      </c>
      <c r="G21" s="41">
        <v>0.006807529417217628</v>
      </c>
      <c r="H21" s="5"/>
    </row>
    <row r="22" spans="1:8" ht="15">
      <c r="A22" s="27" t="s">
        <v>8</v>
      </c>
      <c r="B22" s="40">
        <v>0.17143692758217965</v>
      </c>
      <c r="C22" s="41">
        <v>0.5068883327926488</v>
      </c>
      <c r="D22" s="41">
        <v>0.08938984764080171</v>
      </c>
      <c r="E22" s="41">
        <v>0.041246541392256475</v>
      </c>
      <c r="F22" s="41">
        <v>-0.021692429653246803</v>
      </c>
      <c r="G22" s="41">
        <v>-0.013649348091701374</v>
      </c>
      <c r="H22" s="5"/>
    </row>
    <row r="23" spans="1:8" ht="15">
      <c r="A23" s="27" t="s">
        <v>9</v>
      </c>
      <c r="B23" s="40">
        <v>-0.04934789544940066</v>
      </c>
      <c r="C23" s="41">
        <v>-0.166591811511278</v>
      </c>
      <c r="D23" s="41">
        <v>-0.057386421979958135</v>
      </c>
      <c r="E23" s="41">
        <v>0.01867287242196891</v>
      </c>
      <c r="F23" s="41">
        <v>-0.023198914560778383</v>
      </c>
      <c r="G23" s="41">
        <v>0.40687235916582387</v>
      </c>
      <c r="H23" s="5"/>
    </row>
    <row r="24" spans="1:8" ht="15">
      <c r="A24" s="27" t="s">
        <v>10</v>
      </c>
      <c r="B24" s="40">
        <v>-0.16163468451047314</v>
      </c>
      <c r="C24" s="41">
        <v>-0.1804888946945835</v>
      </c>
      <c r="D24" s="41">
        <v>-0.19068276235298465</v>
      </c>
      <c r="E24" s="41">
        <v>-0.08033767821869586</v>
      </c>
      <c r="F24" s="41">
        <v>-0.3564892499691307</v>
      </c>
      <c r="G24" s="41">
        <v>0.014893466995006266</v>
      </c>
      <c r="H24" s="5"/>
    </row>
    <row r="25" spans="1:8" ht="15">
      <c r="A25" s="27" t="s">
        <v>23</v>
      </c>
      <c r="B25" s="40">
        <v>-0.1384938173395467</v>
      </c>
      <c r="C25" s="41">
        <v>-0.1502128212502023</v>
      </c>
      <c r="D25" s="41">
        <v>-0.08597241016012214</v>
      </c>
      <c r="E25" s="41"/>
      <c r="F25" s="41"/>
      <c r="G25" s="41"/>
      <c r="H25" s="5"/>
    </row>
    <row r="26" spans="1:8" ht="15.75" thickBot="1">
      <c r="A26" s="32" t="s">
        <v>11</v>
      </c>
      <c r="B26" s="40">
        <v>-12.543423005317154</v>
      </c>
      <c r="C26" s="41">
        <v>0.559246539317171</v>
      </c>
      <c r="D26" s="41">
        <v>-1.9157900483641814</v>
      </c>
      <c r="E26" s="41">
        <v>0.04905720444423767</v>
      </c>
      <c r="F26" s="41">
        <v>-0.43627246947014586</v>
      </c>
      <c r="G26" s="41">
        <v>-0.3441753131736792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-0.027136001118725828</v>
      </c>
      <c r="C28" s="41">
        <v>0.13477579528704475</v>
      </c>
      <c r="D28" s="41">
        <v>0.4191440657592227</v>
      </c>
      <c r="E28" s="41">
        <v>-0.9881747527862736</v>
      </c>
      <c r="F28" s="41">
        <v>-0.5082537854923801</v>
      </c>
      <c r="G28" s="41"/>
      <c r="H28" s="5"/>
    </row>
    <row r="29" spans="1:8" ht="14.25">
      <c r="A29" s="33" t="s">
        <v>14</v>
      </c>
      <c r="B29" s="40">
        <v>-0.27880733571717486</v>
      </c>
      <c r="C29" s="41">
        <v>-0.1356616962034004</v>
      </c>
      <c r="D29" s="41">
        <v>-0.24963702504240382</v>
      </c>
      <c r="E29" s="41">
        <v>-0.4247969790906362</v>
      </c>
      <c r="F29" s="41">
        <v>-0.035132090275643346</v>
      </c>
      <c r="G29" s="41">
        <v>-0.008488727703670484</v>
      </c>
      <c r="H29" s="5"/>
    </row>
    <row r="30" spans="1:8" ht="14.25">
      <c r="A30" s="33" t="s">
        <v>15</v>
      </c>
      <c r="B30" s="40">
        <v>-0.15059752057598574</v>
      </c>
      <c r="C30" s="41">
        <v>-0.223200570933065</v>
      </c>
      <c r="D30" s="41">
        <v>-0.14272576154798278</v>
      </c>
      <c r="E30" s="41">
        <v>-0.03572077319136191</v>
      </c>
      <c r="F30" s="41">
        <v>-0.13223997655960007</v>
      </c>
      <c r="G30" s="41">
        <v>-0.4855860872429051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-0.015554688784174209</v>
      </c>
      <c r="C32" s="40">
        <v>-0.010886398085386495</v>
      </c>
      <c r="D32" s="40">
        <v>-0.05066966097767189</v>
      </c>
      <c r="E32" s="40">
        <v>-0.03736097352783796</v>
      </c>
      <c r="F32" s="40">
        <v>0.00875681810582174</v>
      </c>
      <c r="G32" s="40">
        <v>0.015448131374163676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2012-07-26T19:54:09Z</dcterms:modified>
  <cp:category/>
  <cp:version/>
  <cp:contentType/>
  <cp:contentStatus/>
</cp:coreProperties>
</file>