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<sst xmlns="http://schemas.openxmlformats.org/spreadsheetml/2006/main" count="120" uniqueCount="25">
  <si>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</si>
  <si>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</si>
  <si>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</si>
  <si>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</si>
  <si>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</si>
  <si>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</si>
  <si>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</si>
  <si>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</si>
  <si>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</si>
  <si>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</si>
  <si>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</si>
  <si>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</si>
  <si>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</si>
  <si>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</si>
  <si>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</si>
  <si>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</si>
  <si>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</si>
  <si>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</si>
  <si>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</si>
  <si>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</si>
  <si>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</si>
  <si>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</si>
  <si>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</si>
  <si>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</si>
  <si>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2010/09/30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</si>
</sst>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14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255" wrapText="1"/>
    </xf>
    <xf numFmtId="0" fontId="5" fillId="3" borderId="7" xfId="0" applyFont="1" applyFill="1" applyBorder="1" applyAlignment="1">
      <alignment horizontal="center" textRotation="255" wrapText="1"/>
    </xf>
    <xf numFmtId="0" fontId="5" fillId="3" borderId="8" xfId="0" applyFont="1" applyFill="1" applyBorder="1" applyAlignment="1">
      <alignment horizontal="center" textRotation="255" wrapText="1"/>
    </xf>
    <xf numFmtId="0" fontId="5" fillId="0" borderId="9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255" wrapText="1"/>
    </xf>
    <xf numFmtId="0" fontId="5" fillId="0" borderId="11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7" fillId="4" borderId="13" xfId="0" applyFon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7" fillId="0" borderId="16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19" applyNumberFormat="1" applyFill="1" applyBorder="1" applyAlignment="1">
      <alignment/>
    </xf>
    <xf numFmtId="164" fontId="0" fillId="0" borderId="17" xfId="19" applyNumberFormat="1" applyBorder="1" applyAlignment="1">
      <alignment/>
    </xf>
    <xf numFmtId="10" fontId="0" fillId="4" borderId="0" xfId="19" applyNumberFormat="1" applyFill="1" applyBorder="1" applyAlignment="1">
      <alignment/>
    </xf>
    <xf numFmtId="10" fontId="0" fillId="0" borderId="17" xfId="19" applyNumberFormat="1" applyBorder="1" applyAlignment="1">
      <alignment/>
    </xf>
    <xf numFmtId="164" fontId="0" fillId="0" borderId="2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0" fontId="0" fillId="4" borderId="14" xfId="19" applyNumberFormat="1" applyFill="1" applyBorder="1" applyAlignment="1">
      <alignment/>
    </xf>
    <xf numFmtId="10" fontId="0" fillId="0" borderId="0" xfId="19" applyNumberFormat="1" applyBorder="1" applyAlignment="1">
      <alignment/>
    </xf>
    <xf numFmtId="4" fontId="0" fillId="0" borderId="17" xfId="19" applyNumberFormat="1" applyBorder="1" applyAlignment="1">
      <alignment/>
    </xf>
    <xf numFmtId="4" fontId="0" fillId="4" borderId="14" xfId="19" applyNumberFormat="1" applyFill="1" applyBorder="1" applyAlignment="1">
      <alignment/>
    </xf>
    <xf numFmtId="4" fontId="0" fillId="4" borderId="15" xfId="19" applyNumberFormat="1" applyFill="1" applyBorder="1" applyAlignment="1">
      <alignment/>
    </xf>
    <xf numFmtId="4" fontId="0" fillId="0" borderId="0" xfId="19" applyNumberFormat="1" applyBorder="1" applyAlignment="1">
      <alignment/>
    </xf>
    <xf numFmtId="4" fontId="0" fillId="4" borderId="0" xfId="19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1698364.1787470733</v>
      </c>
      <c r="C12" s="29">
        <v>1552975.1244792305</v>
      </c>
      <c r="D12" s="50">
        <v>75150.4975367978</v>
      </c>
      <c r="E12" s="50">
        <v>48586.117026719556</v>
      </c>
      <c r="F12" s="50">
        <v>16093.261732187799</v>
      </c>
      <c r="G12" s="50">
        <v>5559.177972137601</v>
      </c>
      <c r="H12" s="5"/>
    </row>
    <row r="13" spans="1:8" ht="15">
      <c r="A13" s="27" t="s">
        <v>7</v>
      </c>
      <c r="B13" s="28">
        <v>1055043.441736199</v>
      </c>
      <c r="C13" s="29">
        <v>469317.5989133848</v>
      </c>
      <c r="D13" s="50">
        <v>369315.7353233284</v>
      </c>
      <c r="E13" s="50">
        <v>26053.623967633983</v>
      </c>
      <c r="F13" s="50">
        <v>116698.05193498361</v>
      </c>
      <c r="G13" s="50">
        <v>73658.4315968682</v>
      </c>
      <c r="H13" s="5"/>
    </row>
    <row r="14" spans="1:8" ht="15">
      <c r="A14" s="27" t="s">
        <v>8</v>
      </c>
      <c r="B14" s="28">
        <v>2964793.083412883</v>
      </c>
      <c r="C14" s="29">
        <v>319717.28190899454</v>
      </c>
      <c r="D14" s="50">
        <v>1580749.2047128824</v>
      </c>
      <c r="E14" s="50">
        <v>143560.97505054026</v>
      </c>
      <c r="F14" s="50">
        <v>654647.2943449744</v>
      </c>
      <c r="G14" s="50">
        <v>266118.3273954914</v>
      </c>
      <c r="H14" s="5"/>
    </row>
    <row r="15" spans="1:8" ht="15">
      <c r="A15" s="27" t="s">
        <v>9</v>
      </c>
      <c r="B15" s="28">
        <v>375080.9906221167</v>
      </c>
      <c r="C15" s="29">
        <v>110469.28483343618</v>
      </c>
      <c r="D15" s="50">
        <v>179948.61167513896</v>
      </c>
      <c r="E15" s="50">
        <v>3822.4101959296004</v>
      </c>
      <c r="F15" s="50">
        <v>41898.94987169599</v>
      </c>
      <c r="G15" s="50">
        <v>38941.734045916</v>
      </c>
      <c r="H15" s="5"/>
    </row>
    <row r="16" spans="1:8" ht="15">
      <c r="A16" s="27" t="s">
        <v>10</v>
      </c>
      <c r="B16" s="28">
        <v>520633.1731878739</v>
      </c>
      <c r="C16" s="29">
        <v>141106.7877603618</v>
      </c>
      <c r="D16" s="50">
        <v>314364.1684218187</v>
      </c>
      <c r="E16" s="50">
        <v>35676.4071354934</v>
      </c>
      <c r="F16" s="50">
        <v>26815.858159000003</v>
      </c>
      <c r="G16" s="50">
        <v>2669.9517112000003</v>
      </c>
      <c r="H16" s="5"/>
    </row>
    <row r="17" spans="1:8" ht="15">
      <c r="A17" s="27" t="s">
        <v>23</v>
      </c>
      <c r="B17" s="28">
        <v>319339.42957101186</v>
      </c>
      <c r="C17" s="29">
        <v>288162.0229672769</v>
      </c>
      <c r="D17" s="50">
        <v>25134.183856421292</v>
      </c>
      <c r="E17" s="50">
        <v>5740.028737604301</v>
      </c>
      <c r="F17" s="50">
        <v>185.37692290936</v>
      </c>
      <c r="G17" s="50">
        <v>117.81708680000001</v>
      </c>
      <c r="H17" s="5"/>
    </row>
    <row r="18" spans="1:8" ht="15.75" thickBot="1">
      <c r="A18" s="27" t="s">
        <v>11</v>
      </c>
      <c r="B18" s="28">
        <v>-1469.0650740786223</v>
      </c>
      <c r="C18" s="29">
        <v>-56559.81139553623</v>
      </c>
      <c r="D18" s="50">
        <v>19753.047640432254</v>
      </c>
      <c r="E18" s="50">
        <v>28688.295668508046</v>
      </c>
      <c r="F18" s="50">
        <v>3521.853075517305</v>
      </c>
      <c r="G18" s="50">
        <v>3127.5499369999998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165139.80127093103</v>
      </c>
      <c r="C20" s="29">
        <v>119878.5313623382</v>
      </c>
      <c r="D20" s="50">
        <v>36217.943177965804</v>
      </c>
      <c r="E20" s="50">
        <v>3381.0645937322847</v>
      </c>
      <c r="F20" s="50">
        <v>5602.303467254545</v>
      </c>
      <c r="G20" s="50">
        <v>59.9586696402</v>
      </c>
      <c r="H20" s="5"/>
    </row>
    <row r="21" spans="1:8" ht="15">
      <c r="A21" s="27" t="s">
        <v>7</v>
      </c>
      <c r="B21" s="28">
        <v>33197.74687579668</v>
      </c>
      <c r="C21" s="29">
        <v>3371.8832640495757</v>
      </c>
      <c r="D21" s="50">
        <v>5356.2503094779995</v>
      </c>
      <c r="E21" s="50">
        <v>6.49</v>
      </c>
      <c r="F21" s="50">
        <v>23628.109987800002</v>
      </c>
      <c r="G21" s="50">
        <v>835.0133144691007</v>
      </c>
      <c r="H21" s="5"/>
    </row>
    <row r="22" spans="1:8" ht="15">
      <c r="A22" s="27" t="s">
        <v>8</v>
      </c>
      <c r="B22" s="28">
        <v>104421.46505823318</v>
      </c>
      <c r="C22" s="29">
        <v>13406.809553179653</v>
      </c>
      <c r="D22" s="50">
        <v>31835.842711769023</v>
      </c>
      <c r="E22" s="50">
        <v>4409.014585370441</v>
      </c>
      <c r="F22" s="50">
        <v>49389.450700772984</v>
      </c>
      <c r="G22" s="50">
        <v>5380.347507141087</v>
      </c>
      <c r="H22" s="5"/>
    </row>
    <row r="23" spans="1:8" ht="15">
      <c r="A23" s="27" t="s">
        <v>9</v>
      </c>
      <c r="B23" s="28">
        <v>140527.24404091705</v>
      </c>
      <c r="C23" s="29">
        <v>25922.394760935596</v>
      </c>
      <c r="D23" s="50">
        <v>44119.35433288571</v>
      </c>
      <c r="E23" s="50">
        <v>58298.99013119635</v>
      </c>
      <c r="F23" s="50">
        <v>9303.125536896008</v>
      </c>
      <c r="G23" s="50">
        <v>2883.3792790034004</v>
      </c>
      <c r="H23" s="5"/>
    </row>
    <row r="24" spans="1:8" ht="15">
      <c r="A24" s="27" t="s">
        <v>10</v>
      </c>
      <c r="B24" s="28">
        <v>1896180.4472787569</v>
      </c>
      <c r="C24" s="29">
        <v>702020.3660178741</v>
      </c>
      <c r="D24" s="50">
        <v>954186.900217044</v>
      </c>
      <c r="E24" s="50">
        <v>227780.4369982604</v>
      </c>
      <c r="F24" s="50">
        <v>9443.76906594482</v>
      </c>
      <c r="G24" s="50">
        <v>2748.9749796336996</v>
      </c>
      <c r="H24" s="5"/>
    </row>
    <row r="25" spans="1:8" ht="15">
      <c r="A25" s="27" t="s">
        <v>23</v>
      </c>
      <c r="B25" s="28">
        <v>27698.933395112832</v>
      </c>
      <c r="C25" s="29">
        <v>11619.485450268228</v>
      </c>
      <c r="D25" s="50">
        <v>15796.427944844603</v>
      </c>
      <c r="E25" s="50">
        <v>283.02</v>
      </c>
      <c r="F25" s="50">
        <v>0</v>
      </c>
      <c r="G25" s="50">
        <v>0</v>
      </c>
      <c r="H25" s="5"/>
    </row>
    <row r="26" spans="1:8" ht="15.75" thickBot="1">
      <c r="A26" s="32" t="s">
        <v>11</v>
      </c>
      <c r="B26" s="28">
        <v>25711.4554693597</v>
      </c>
      <c r="C26" s="29">
        <v>8950.475855354398</v>
      </c>
      <c r="D26" s="50">
        <v>13713.862009310002</v>
      </c>
      <c r="E26" s="50">
        <v>2529.6038761522996</v>
      </c>
      <c r="F26" s="50">
        <v>316.45573407650005</v>
      </c>
      <c r="G26" s="50">
        <v>201.05799446650002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70199.97924703718</v>
      </c>
      <c r="C28" s="29">
        <v>57934.78225609622</v>
      </c>
      <c r="D28" s="50">
        <v>12148.403120428562</v>
      </c>
      <c r="E28" s="50">
        <v>73.2394400459</v>
      </c>
      <c r="F28" s="50">
        <v>-50.99</v>
      </c>
      <c r="G28" s="50">
        <v>94.5444304665</v>
      </c>
      <c r="H28" s="5"/>
    </row>
    <row r="29" spans="1:8" ht="14.25">
      <c r="A29" s="33" t="s">
        <v>14</v>
      </c>
      <c r="B29" s="28">
        <v>1154603.7784279145</v>
      </c>
      <c r="C29" s="29">
        <v>137612.60231648458</v>
      </c>
      <c r="D29" s="50">
        <v>789577.3446036107</v>
      </c>
      <c r="E29" s="50">
        <v>176014.2939609294</v>
      </c>
      <c r="F29" s="50">
        <v>21634.29054288986</v>
      </c>
      <c r="G29" s="50">
        <v>29765.247003999993</v>
      </c>
      <c r="H29" s="5"/>
    </row>
    <row r="30" spans="1:8" ht="14.25">
      <c r="A30" s="33" t="s">
        <v>15</v>
      </c>
      <c r="B30" s="28">
        <v>982336.7208149566</v>
      </c>
      <c r="C30" s="29">
        <v>442810.74018695013</v>
      </c>
      <c r="D30" s="50">
        <v>322558.22071741964</v>
      </c>
      <c r="E30" s="50">
        <v>206436.4625534451</v>
      </c>
      <c r="F30" s="50">
        <v>10430.12565214166</v>
      </c>
      <c r="G30" s="50">
        <v>101.171705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9324662.325592186</v>
      </c>
      <c r="C32" s="28">
        <v>3710358.2357311477</v>
      </c>
      <c r="D32" s="54">
        <v>3665642.0298701175</v>
      </c>
      <c r="E32" s="54">
        <v>588816.477967141</v>
      </c>
      <c r="F32" s="54">
        <v>957543.8605340134</v>
      </c>
      <c r="G32" s="54">
        <v>402301.72148976714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0.18213680232535545</v>
      </c>
      <c r="C12" s="39">
        <f>vagyon!C12/vagyon!C$32</f>
        <v>0.41855126265812115</v>
      </c>
      <c r="D12" s="39">
        <f>vagyon!D12/vagyon!D$32</f>
        <v>0.02050131925715086</v>
      </c>
      <c r="E12" s="39">
        <f>vagyon!E12/vagyon!E$32</f>
        <v>0.08251487321560813</v>
      </c>
      <c r="F12" s="39">
        <f>vagyon!F12/vagyon!F$32</f>
        <v>0.016806814178948144</v>
      </c>
      <c r="G12" s="39">
        <f>vagyon!G12/vagyon!G$32</f>
        <v>0.013818429490063722</v>
      </c>
      <c r="H12" s="5"/>
    </row>
    <row r="13" spans="1:8" ht="15">
      <c r="A13" s="27" t="s">
        <v>7</v>
      </c>
      <c r="B13" s="38">
        <f>vagyon!B13/vagyon!B$32</f>
        <v>0.11314548504781333</v>
      </c>
      <c r="C13" s="39">
        <f>vagyon!C13/vagyon!C$32</f>
        <v>0.12648848685116332</v>
      </c>
      <c r="D13" s="39">
        <f>vagyon!D13/vagyon!D$32</f>
        <v>0.10075062767010398</v>
      </c>
      <c r="E13" s="39">
        <f>vagyon!E13/vagyon!E$32</f>
        <v>0.04424744371554071</v>
      </c>
      <c r="F13" s="39">
        <f>vagyon!F13/vagyon!F$32</f>
        <v>0.12187227838305202</v>
      </c>
      <c r="G13" s="39">
        <f>vagyon!G13/vagyon!G$32</f>
        <v>0.18309250908522837</v>
      </c>
      <c r="H13" s="5"/>
    </row>
    <row r="14" spans="1:8" ht="15">
      <c r="A14" s="27" t="s">
        <v>8</v>
      </c>
      <c r="B14" s="38">
        <f>vagyon!B14/vagyon!B$32</f>
        <v>0.31795179062686285</v>
      </c>
      <c r="C14" s="39">
        <f>vagyon!C14/vagyon!C$32</f>
        <v>0.08616884451481877</v>
      </c>
      <c r="D14" s="39">
        <f>vagyon!D14/vagyon!D$32</f>
        <v>0.43123392623498813</v>
      </c>
      <c r="E14" s="39">
        <f>vagyon!E14/vagyon!E$32</f>
        <v>0.243812767513194</v>
      </c>
      <c r="F14" s="39">
        <f>vagyon!F14/vagyon!F$32</f>
        <v>0.6836734287867333</v>
      </c>
      <c r="G14" s="39">
        <f>vagyon!G14/vagyon!G$32</f>
        <v>0.6614894075273311</v>
      </c>
      <c r="H14" s="42"/>
    </row>
    <row r="15" spans="1:8" ht="15">
      <c r="A15" s="27" t="s">
        <v>9</v>
      </c>
      <c r="B15" s="38">
        <f>vagyon!B15/vagyon!B$32</f>
        <v>0.040224619136360655</v>
      </c>
      <c r="C15" s="39">
        <f>vagyon!C15/vagyon!C$32</f>
        <v>0.02977321266976464</v>
      </c>
      <c r="D15" s="39">
        <f>vagyon!D15/vagyon!D$32</f>
        <v>0.04909061228805121</v>
      </c>
      <c r="E15" s="39">
        <f>vagyon!E15/vagyon!E$32</f>
        <v>0.006491683468380976</v>
      </c>
      <c r="F15" s="39">
        <f>vagyon!F15/vagyon!F$32</f>
        <v>0.04375669000512346</v>
      </c>
      <c r="G15" s="39">
        <f>vagyon!G15/vagyon!G$32</f>
        <v>0.0967973338560683</v>
      </c>
      <c r="H15" s="5"/>
    </row>
    <row r="16" spans="1:8" ht="15">
      <c r="A16" s="27" t="s">
        <v>10</v>
      </c>
      <c r="B16" s="38">
        <f>vagyon!B16/vagyon!B$32</f>
        <v>0.055833997522779975</v>
      </c>
      <c r="C16" s="39">
        <f>vagyon!C16/vagyon!C$32</f>
        <v>0.03803050239232651</v>
      </c>
      <c r="D16" s="39">
        <f>vagyon!D16/vagyon!D$32</f>
        <v>0.0857596475215441</v>
      </c>
      <c r="E16" s="39">
        <f>vagyon!E16/vagyon!E$32</f>
        <v>0.060590028422207856</v>
      </c>
      <c r="F16" s="39">
        <f>vagyon!F16/vagyon!F$32</f>
        <v>0.028004835354534095</v>
      </c>
      <c r="G16" s="39">
        <f>vagyon!G16/vagyon!G$32</f>
        <v>0.006636689749456895</v>
      </c>
      <c r="H16" s="5"/>
    </row>
    <row r="17" spans="1:8" ht="15">
      <c r="A17" s="27" t="s">
        <v>23</v>
      </c>
      <c r="B17" s="38">
        <f>vagyon!B17/vagyon!B$32</f>
        <v>0.03424675536984997</v>
      </c>
      <c r="C17" s="39">
        <f>vagyon!C17/vagyon!C$32</f>
        <v>0.07766420508732708</v>
      </c>
      <c r="D17" s="39">
        <f>vagyon!D17/vagyon!D$32</f>
        <v>0.006856693493693888</v>
      </c>
      <c r="E17" s="39">
        <f>vagyon!E17/vagyon!E$32</f>
        <v>0.009748417295353994</v>
      </c>
      <c r="F17" s="39">
        <f>vagyon!F17/vagyon!F$32</f>
        <v>0.00019359627328817815</v>
      </c>
      <c r="G17" s="39">
        <f>vagyon!G17/vagyon!G$32</f>
        <v>0.00029285752584828743</v>
      </c>
      <c r="H17" s="5"/>
    </row>
    <row r="18" spans="1:8" ht="15.75" thickBot="1">
      <c r="A18" s="27" t="s">
        <v>11</v>
      </c>
      <c r="B18" s="38">
        <f>vagyon!B18/vagyon!B$32</f>
        <v>-0.00015754619553854198</v>
      </c>
      <c r="C18" s="39">
        <f>vagyon!C18/vagyon!C$32</f>
        <v>-0.015243760252274073</v>
      </c>
      <c r="D18" s="39">
        <f>vagyon!D18/vagyon!D$32</f>
        <v>0.005388700664023146</v>
      </c>
      <c r="E18" s="39">
        <f>vagyon!E18/vagyon!E$32</f>
        <v>0.0487219647241411</v>
      </c>
      <c r="F18" s="39">
        <f>vagyon!F18/vagyon!F$32</f>
        <v>0.0036780070560456625</v>
      </c>
      <c r="G18" s="39">
        <f>vagyon!G18/vagyon!G$32</f>
        <v>0.007774140079287609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0.017710003376496898</v>
      </c>
      <c r="C20" s="39">
        <f>vagyon!C20/vagyon!C$32</f>
        <v>0.03230915284887995</v>
      </c>
      <c r="D20" s="39">
        <f>vagyon!D20/vagyon!D$32</f>
        <v>0.009880381903862307</v>
      </c>
      <c r="E20" s="39">
        <f>vagyon!E20/vagyon!E$32</f>
        <v>0.005742136506446353</v>
      </c>
      <c r="F20" s="39">
        <f>vagyon!F20/vagyon!F$32</f>
        <v>0.00585070167347759</v>
      </c>
      <c r="G20" s="39">
        <f>vagyon!G20/vagyon!G$32</f>
        <v>0.00014903905809342924</v>
      </c>
      <c r="H20" s="5"/>
    </row>
    <row r="21" spans="1:8" ht="15">
      <c r="A21" s="27" t="s">
        <v>7</v>
      </c>
      <c r="B21" s="38">
        <f>vagyon!B21/vagyon!B$32</f>
        <v>0.003560209015256579</v>
      </c>
      <c r="C21" s="39">
        <f>vagyon!C21/vagyon!C$32</f>
        <v>0.0009087756625702549</v>
      </c>
      <c r="D21" s="39">
        <f>vagyon!D21/vagyon!D$32</f>
        <v>0.0014612038671074994</v>
      </c>
      <c r="E21" s="39">
        <f>vagyon!E21/vagyon!E$32</f>
        <v>1.1022110017040278E-05</v>
      </c>
      <c r="F21" s="39">
        <f>vagyon!F21/vagyon!F$32</f>
        <v>0.02467574694137021</v>
      </c>
      <c r="G21" s="39">
        <f>vagyon!G21/vagyon!G$32</f>
        <v>0.002075589712559408</v>
      </c>
      <c r="H21" s="5"/>
    </row>
    <row r="22" spans="1:8" ht="15">
      <c r="A22" s="27" t="s">
        <v>8</v>
      </c>
      <c r="B22" s="38">
        <f>vagyon!B22/vagyon!B$32</f>
        <v>0.011198417852798936</v>
      </c>
      <c r="C22" s="39">
        <f>vagyon!C22/vagyon!C$32</f>
        <v>0.003613346394445323</v>
      </c>
      <c r="D22" s="39">
        <f>vagyon!D22/vagyon!D$32</f>
        <v>0.008684929530038438</v>
      </c>
      <c r="E22" s="39">
        <f>vagyon!E22/vagyon!E$32</f>
        <v>0.007487926629690019</v>
      </c>
      <c r="F22" s="39">
        <f>vagyon!F22/vagyon!F$32</f>
        <v>0.0515793090388872</v>
      </c>
      <c r="G22" s="39">
        <f>vagyon!G22/vagyon!G$32</f>
        <v>0.013373911220705378</v>
      </c>
      <c r="H22" s="5"/>
    </row>
    <row r="23" spans="1:8" ht="15">
      <c r="A23" s="27" t="s">
        <v>9</v>
      </c>
      <c r="B23" s="38">
        <f>vagyon!B23/vagyon!B$32</f>
        <v>0.015070491470262706</v>
      </c>
      <c r="C23" s="39">
        <f>vagyon!C23/vagyon!C$32</f>
        <v>0.00698649378685329</v>
      </c>
      <c r="D23" s="39">
        <f>vagyon!D23/vagyon!D$32</f>
        <v>0.012035914574683379</v>
      </c>
      <c r="E23" s="39">
        <f>vagyon!E23/vagyon!E$32</f>
        <v>0.09901045964690162</v>
      </c>
      <c r="F23" s="39">
        <f>vagyon!F23/vagyon!F$32</f>
        <v>0.009715612955533694</v>
      </c>
      <c r="G23" s="39">
        <f>vagyon!G23/vagyon!G$32</f>
        <v>0.007167205917802023</v>
      </c>
      <c r="H23" s="5"/>
    </row>
    <row r="24" spans="1:8" ht="15">
      <c r="A24" s="27" t="s">
        <v>10</v>
      </c>
      <c r="B24" s="38">
        <f>vagyon!B24/vagyon!B$32</f>
        <v>0.20335111139355228</v>
      </c>
      <c r="C24" s="39">
        <f>vagyon!C24/vagyon!C$32</f>
        <v>0.18920554874118156</v>
      </c>
      <c r="D24" s="39">
        <f>vagyon!D24/vagyon!D$32</f>
        <v>0.26030553241197235</v>
      </c>
      <c r="E24" s="39">
        <f>vagyon!E24/vagyon!E$32</f>
        <v>0.3868445356431954</v>
      </c>
      <c r="F24" s="39">
        <f>vagyon!F24/vagyon!F$32</f>
        <v>0.00986249241959331</v>
      </c>
      <c r="G24" s="39">
        <f>vagyon!G24/vagyon!G$32</f>
        <v>0.006833117614943196</v>
      </c>
      <c r="H24" s="5"/>
    </row>
    <row r="25" spans="1:8" ht="15">
      <c r="A25" s="27" t="s">
        <v>23</v>
      </c>
      <c r="B25" s="38">
        <f>vagyon!B25/vagyon!B$32</f>
        <v>0.0029705025692020157</v>
      </c>
      <c r="C25" s="39">
        <f>vagyon!C25/vagyon!C$32</f>
        <v>0.0031316343900088506</v>
      </c>
      <c r="D25" s="39">
        <f>vagyon!D25/vagyon!D$32</f>
        <v>0.004309320936448426</v>
      </c>
      <c r="E25" s="39">
        <f>vagyon!E25/vagyon!E$32</f>
        <v>0.0004806591027770014</v>
      </c>
      <c r="F25" s="39">
        <f>vagyon!F25/vagyon!F$32</f>
        <v>0</v>
      </c>
      <c r="G25" s="39">
        <f>vagyon!G25/vagyon!G$32</f>
        <v>0</v>
      </c>
      <c r="H25" s="5"/>
    </row>
    <row r="26" spans="1:8" ht="15.75" thickBot="1">
      <c r="A26" s="32" t="s">
        <v>11</v>
      </c>
      <c r="B26" s="38">
        <f>vagyon!B26/vagyon!B$32</f>
        <v>0.00275736048894691</v>
      </c>
      <c r="C26" s="39">
        <f>vagyon!C26/vagyon!C$32</f>
        <v>0.002412294254813553</v>
      </c>
      <c r="D26" s="39">
        <f>vagyon!D26/vagyon!D$32</f>
        <v>0.003741189646332137</v>
      </c>
      <c r="E26" s="39">
        <f>vagyon!E26/vagyon!E$32</f>
        <v>0.00429608200654579</v>
      </c>
      <c r="F26" s="39">
        <f>vagyon!F26/vagyon!F$32</f>
        <v>0.0003304869334131761</v>
      </c>
      <c r="G26" s="39">
        <f>vagyon!G26/vagyon!G$32</f>
        <v>0.0004997691626124799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0.007528420525681497</v>
      </c>
      <c r="C28" s="39">
        <f>vagyon!C28/vagyon!C$32</f>
        <v>0.015614336561407482</v>
      </c>
      <c r="D28" s="39">
        <f>vagyon!D28/vagyon!D$32</f>
        <v>0.0033141269718742856</v>
      </c>
      <c r="E28" s="39">
        <f>vagyon!E28/vagyon!E$32</f>
        <v>0.00012438415497262483</v>
      </c>
      <c r="F28" s="39">
        <f>vagyon!F28/vagyon!F$32</f>
        <v>-5.3250824428620275E-05</v>
      </c>
      <c r="G28" s="39">
        <f>vagyon!G28/vagyon!G$32</f>
        <v>0.0002350087643582326</v>
      </c>
      <c r="H28" s="5"/>
    </row>
    <row r="29" spans="1:8" ht="14.25">
      <c r="A29" s="33" t="s">
        <v>14</v>
      </c>
      <c r="B29" s="38">
        <f>vagyon!B29/vagyon!B$32</f>
        <v>0.12382258339361242</v>
      </c>
      <c r="C29" s="39">
        <f>vagyon!C29/vagyon!C$32</f>
        <v>0.0370887643654622</v>
      </c>
      <c r="D29" s="39">
        <f>vagyon!D29/vagyon!D$32</f>
        <v>0.2153994684067902</v>
      </c>
      <c r="E29" s="39">
        <f>vagyon!E29/vagyon!E$32</f>
        <v>0.2989289541770465</v>
      </c>
      <c r="F29" s="39">
        <f>vagyon!F29/vagyon!F$32</f>
        <v>0.02259352436433002</v>
      </c>
      <c r="G29" s="39">
        <f>vagyon!G29/vagyon!G$32</f>
        <v>0.07398737170145839</v>
      </c>
      <c r="H29" s="42"/>
    </row>
    <row r="30" spans="1:8" ht="14.25">
      <c r="A30" s="33" t="s">
        <v>15</v>
      </c>
      <c r="B30" s="38">
        <f>vagyon!B30/vagyon!B$32</f>
        <v>0.10534823530487157</v>
      </c>
      <c r="C30" s="39">
        <f>vagyon!C30/vagyon!C$32</f>
        <v>0.11934447081757099</v>
      </c>
      <c r="D30" s="39">
        <f>vagyon!D30/vagyon!D$32</f>
        <v>0.08799501372174322</v>
      </c>
      <c r="E30" s="39">
        <f>vagyon!E30/vagyon!E$32</f>
        <v>0.350595593496562</v>
      </c>
      <c r="F30" s="39">
        <f>vagyon!F30/vagyon!F$32</f>
        <v>0.010892582660730418</v>
      </c>
      <c r="G30" s="39">
        <f>vagyon!G30/vagyon!G$32</f>
        <v>0.0002514821577828455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</v>
      </c>
      <c r="C32" s="38">
        <f t="shared" si="0"/>
        <v>1.0000000000000002</v>
      </c>
      <c r="D32" s="38">
        <f t="shared" si="0"/>
        <v>0.9999999999999999</v>
      </c>
      <c r="E32" s="38">
        <f t="shared" si="0"/>
        <v>1</v>
      </c>
      <c r="F32" s="38">
        <f t="shared" si="0"/>
        <v>1.0000000000000002</v>
      </c>
      <c r="G32" s="38">
        <f t="shared" si="0"/>
        <v>1.0000000000000002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0.9999999999999999</v>
      </c>
      <c r="C12" s="39">
        <f>vagyon!C12/vagyon!$B12</f>
        <v>0.9143946533451383</v>
      </c>
      <c r="D12" s="39">
        <f>vagyon!D12/vagyon!$B12</f>
        <v>0.04424875328696478</v>
      </c>
      <c r="E12" s="39">
        <f>vagyon!E12/vagyon!$B12</f>
        <v>0.028607596435861464</v>
      </c>
      <c r="F12" s="39">
        <f>vagyon!F12/vagyon!$B12</f>
        <v>0.009475742560738775</v>
      </c>
      <c r="G12" s="39">
        <f>vagyon!G12/vagyon!$B12</f>
        <v>0.0032732543712967075</v>
      </c>
      <c r="H12" s="5"/>
    </row>
    <row r="13" spans="1:8" ht="15">
      <c r="A13" s="27" t="s">
        <v>7</v>
      </c>
      <c r="B13" s="38">
        <f t="shared" si="0"/>
        <v>0.9999999999999999</v>
      </c>
      <c r="C13" s="39">
        <f>vagyon!C13/vagyon!$B13</f>
        <v>0.4448324877893815</v>
      </c>
      <c r="D13" s="39">
        <f>vagyon!D13/vagyon!$B13</f>
        <v>0.35004789444079726</v>
      </c>
      <c r="E13" s="39">
        <f>vagyon!E13/vagyon!$B13</f>
        <v>0.024694361328628952</v>
      </c>
      <c r="F13" s="39">
        <f>vagyon!F13/vagyon!$B13</f>
        <v>0.11060971266068735</v>
      </c>
      <c r="G13" s="39">
        <f>vagyon!G13/vagyon!$B13</f>
        <v>0.06981554378050493</v>
      </c>
      <c r="H13" s="5"/>
    </row>
    <row r="14" spans="1:8" ht="15">
      <c r="A14" s="27" t="s">
        <v>8</v>
      </c>
      <c r="B14" s="38">
        <f t="shared" si="0"/>
        <v>1.0000000000000002</v>
      </c>
      <c r="C14" s="39">
        <f>vagyon!C14/vagyon!$B14</f>
        <v>0.10783797483126754</v>
      </c>
      <c r="D14" s="39">
        <f>vagyon!D14/vagyon!$B14</f>
        <v>0.533173533612411</v>
      </c>
      <c r="E14" s="39">
        <f>vagyon!E14/vagyon!$B14</f>
        <v>0.04842192052245411</v>
      </c>
      <c r="F14" s="39">
        <f>vagyon!F14/vagyon!$B14</f>
        <v>0.22080707689434628</v>
      </c>
      <c r="G14" s="39">
        <f>vagyon!G14/vagyon!$B14</f>
        <v>0.08975949413952113</v>
      </c>
      <c r="H14" s="5"/>
    </row>
    <row r="15" spans="1:8" ht="15">
      <c r="A15" s="27" t="s">
        <v>9</v>
      </c>
      <c r="B15" s="38">
        <f t="shared" si="0"/>
        <v>1</v>
      </c>
      <c r="C15" s="39">
        <f>vagyon!C15/vagyon!$B15</f>
        <v>0.29452115035264687</v>
      </c>
      <c r="D15" s="39">
        <f>vagyon!D15/vagyon!$B15</f>
        <v>0.4797593484454455</v>
      </c>
      <c r="E15" s="39">
        <f>vagyon!E15/vagyon!$B15</f>
        <v>0.01019089287780134</v>
      </c>
      <c r="F15" s="39">
        <f>vagyon!F15/vagyon!$B15</f>
        <v>0.11170640720075302</v>
      </c>
      <c r="G15" s="39">
        <f>vagyon!G15/vagyon!$B15</f>
        <v>0.1038222011233533</v>
      </c>
      <c r="H15" s="5"/>
    </row>
    <row r="16" spans="1:8" ht="15">
      <c r="A16" s="27" t="s">
        <v>10</v>
      </c>
      <c r="B16" s="38">
        <f t="shared" si="0"/>
        <v>0.9999999999999999</v>
      </c>
      <c r="C16" s="39">
        <f>vagyon!C16/vagyon!$B16</f>
        <v>0.2710291910451171</v>
      </c>
      <c r="D16" s="39">
        <f>vagyon!D16/vagyon!$B16</f>
        <v>0.6038112525503216</v>
      </c>
      <c r="E16" s="39">
        <f>vagyon!E16/vagyon!$B16</f>
        <v>0.06852503638414784</v>
      </c>
      <c r="F16" s="39">
        <f>vagyon!F16/vagyon!$B16</f>
        <v>0.05150624189927161</v>
      </c>
      <c r="G16" s="39">
        <f>vagyon!G16/vagyon!$B16</f>
        <v>0.0051282781211417945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0.9023690665270573</v>
      </c>
      <c r="D17" s="39">
        <f>vagyon!D17/vagyon!$B17</f>
        <v>0.07870679762341147</v>
      </c>
      <c r="E17" s="39">
        <f>vagyon!E17/vagyon!$B17</f>
        <v>0.01797469465425936</v>
      </c>
      <c r="F17" s="39">
        <f>vagyon!F17/vagyon!$B17</f>
        <v>0.0005805012026181299</v>
      </c>
      <c r="G17" s="39">
        <f>vagyon!G17/vagyon!$B17</f>
        <v>0.00036893999265380696</v>
      </c>
      <c r="H17" s="5"/>
    </row>
    <row r="18" spans="1:8" ht="15.75" thickBot="1">
      <c r="A18" s="27" t="s">
        <v>11</v>
      </c>
      <c r="B18" s="38">
        <f t="shared" si="0"/>
        <v>0.9999999999999964</v>
      </c>
      <c r="C18" s="39">
        <f>vagyon!C18/vagyon!$B18</f>
        <v>38.50054867787921</v>
      </c>
      <c r="D18" s="39">
        <f>vagyon!D18/vagyon!$B18</f>
        <v>-13.445999084023626</v>
      </c>
      <c r="E18" s="39">
        <f>vagyon!E18/vagyon!$B18</f>
        <v>-19.528267450304035</v>
      </c>
      <c r="F18" s="39">
        <f>vagyon!F18/vagyon!$B18</f>
        <v>-2.397343138612266</v>
      </c>
      <c r="G18" s="39">
        <f>vagyon!G18/vagyon!$B18</f>
        <v>-2.1289390049392853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</v>
      </c>
      <c r="C20" s="39">
        <f>vagyon!C20/vagyon!$B20</f>
        <v>0.7259214946351034</v>
      </c>
      <c r="D20" s="39">
        <f>vagyon!D20/vagyon!$B20</f>
        <v>0.219316863041067</v>
      </c>
      <c r="E20" s="39">
        <f>vagyon!E20/vagyon!$B20</f>
        <v>0.020473953388046383</v>
      </c>
      <c r="F20" s="39">
        <f>vagyon!F20/vagyon!$B20</f>
        <v>0.0339246106882696</v>
      </c>
      <c r="G20" s="39">
        <f>vagyon!G20/vagyon!$B20</f>
        <v>0.0003630782475136375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0.10156964195988549</v>
      </c>
      <c r="D21" s="39">
        <f>vagyon!D21/vagyon!$B21</f>
        <v>0.1613437902734012</v>
      </c>
      <c r="E21" s="39">
        <f>vagyon!E21/vagyon!$B21</f>
        <v>0.0001954951950287817</v>
      </c>
      <c r="F21" s="39">
        <f>vagyon!F21/vagyon!$B21</f>
        <v>0.7117383621304262</v>
      </c>
      <c r="G21" s="39">
        <f>vagyon!G21/vagyon!$B21</f>
        <v>0.025152710441258285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0.1283913182572474</v>
      </c>
      <c r="D22" s="39">
        <f>vagyon!D22/vagyon!$B22</f>
        <v>0.30487833793573943</v>
      </c>
      <c r="E22" s="39">
        <f>vagyon!E22/vagyon!$B22</f>
        <v>0.04222325920165596</v>
      </c>
      <c r="F22" s="39">
        <f>vagyon!F22/vagyon!$B22</f>
        <v>0.47298178275156116</v>
      </c>
      <c r="G22" s="39">
        <f>vagyon!G22/vagyon!$B22</f>
        <v>0.0515253018537961</v>
      </c>
      <c r="H22" s="5"/>
    </row>
    <row r="23" spans="1:8" ht="15">
      <c r="A23" s="27" t="s">
        <v>9</v>
      </c>
      <c r="B23" s="38">
        <f t="shared" si="1"/>
        <v>1.0000000000000002</v>
      </c>
      <c r="C23" s="39">
        <f>vagyon!C23/vagyon!$B23</f>
        <v>0.1844652610805334</v>
      </c>
      <c r="D23" s="39">
        <f>vagyon!D23/vagyon!$B23</f>
        <v>0.3139558783351616</v>
      </c>
      <c r="E23" s="39">
        <f>vagyon!E23/vagyon!$B23</f>
        <v>0.41485898715996694</v>
      </c>
      <c r="F23" s="39">
        <f>vagyon!F23/vagyon!$B23</f>
        <v>0.06620157963239666</v>
      </c>
      <c r="G23" s="39">
        <f>vagyon!G23/vagyon!$B23</f>
        <v>0.020518293791941526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0.3702286704967116</v>
      </c>
      <c r="D24" s="39">
        <f>vagyon!D24/vagyon!$B24</f>
        <v>0.5032152407153101</v>
      </c>
      <c r="E24" s="39">
        <f>vagyon!E24/vagyon!$B24</f>
        <v>0.12012592858720396</v>
      </c>
      <c r="F24" s="39">
        <f>vagyon!F24/vagyon!$B24</f>
        <v>0.004980416858267759</v>
      </c>
      <c r="G24" s="39">
        <f>vagyon!G24/vagyon!$B24</f>
        <v>0.0014497433425066711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0.41949216182881455</v>
      </c>
      <c r="D25" s="39">
        <f>vagyon!D25/vagyon!$B25</f>
        <v>0.5702901162119011</v>
      </c>
      <c r="E25" s="39">
        <f>vagyon!E25/vagyon!$B25</f>
        <v>0.010217721959284385</v>
      </c>
      <c r="F25" s="39">
        <f>vagyon!F25/vagyon!$B25</f>
        <v>0</v>
      </c>
      <c r="G25" s="39">
        <f>vagyon!G25/vagyon!$B25</f>
        <v>0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0.3481123760582386</v>
      </c>
      <c r="D26" s="39">
        <f>vagyon!D26/vagyon!$B26</f>
        <v>0.5333755619417496</v>
      </c>
      <c r="E26" s="39">
        <f>vagyon!E26/vagyon!$B26</f>
        <v>0.09838431274988788</v>
      </c>
      <c r="F26" s="39">
        <f>vagyon!F26/vagyon!$B26</f>
        <v>0.012307966558082247</v>
      </c>
      <c r="G26" s="39">
        <f>vagyon!G26/vagyon!$B26</f>
        <v>0.007819782692041706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</v>
      </c>
      <c r="C28" s="39">
        <f>vagyon!C28/vagyon!$B28</f>
        <v>0.8252820424949255</v>
      </c>
      <c r="D28" s="39">
        <f>vagyon!D28/vagyon!$B28</f>
        <v>0.17305422666405262</v>
      </c>
      <c r="E28" s="39">
        <f>vagyon!E28/vagyon!$B28</f>
        <v>0.0010432971751767447</v>
      </c>
      <c r="F28" s="39">
        <f>vagyon!F28/vagyon!$B28</f>
        <v>-0.0007263534910824359</v>
      </c>
      <c r="G28" s="39">
        <f>vagyon!G28/vagyon!$B28</f>
        <v>0.0013467871569276895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0.11918599686539669</v>
      </c>
      <c r="D29" s="39">
        <f>vagyon!D29/vagyon!$B29</f>
        <v>0.6838513430803799</v>
      </c>
      <c r="E29" s="39">
        <f>vagyon!E29/vagyon!$B29</f>
        <v>0.15244562442068826</v>
      </c>
      <c r="F29" s="39">
        <f>vagyon!F29/vagyon!$B29</f>
        <v>0.01873741533424278</v>
      </c>
      <c r="G29" s="39">
        <f>vagyon!G29/vagyon!$B29</f>
        <v>0.02577962029929242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0.45077286718915466</v>
      </c>
      <c r="D30" s="39">
        <f>vagyon!D30/vagyon!$B30</f>
        <v>0.3283581015375482</v>
      </c>
      <c r="E30" s="39">
        <f>vagyon!E30/vagyon!$B30</f>
        <v>0.21014837191689556</v>
      </c>
      <c r="F30" s="39">
        <f>vagyon!F30/vagyon!$B30</f>
        <v>0.010617668495064219</v>
      </c>
      <c r="G30" s="39">
        <f>vagyon!G30/vagyon!$B30</f>
        <v>0.00010299086133730899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0.3979080535225185</v>
      </c>
      <c r="D32" s="38">
        <f>vagyon!D32/vagyon!$B32</f>
        <v>0.3931125762923883</v>
      </c>
      <c r="E32" s="38">
        <f>vagyon!E32/vagyon!$B32</f>
        <v>0.06314614485836051</v>
      </c>
      <c r="F32" s="38">
        <f>vagyon!F32/vagyon!$B32</f>
        <v>0.10268938725062113</v>
      </c>
      <c r="G32" s="38">
        <f>vagyon!G32/vagyon!$B32</f>
        <v>0.04314383807611156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0.04025130049086223</v>
      </c>
      <c r="C12" s="41">
        <v>0.02744028086658834</v>
      </c>
      <c r="D12" s="41">
        <v>0.9592884524196266</v>
      </c>
      <c r="E12" s="41">
        <v>-0.1369538547837098</v>
      </c>
      <c r="F12" s="41">
        <v>-0.2769475868016965</v>
      </c>
      <c r="G12" s="41">
        <v>0.31133690536102554</v>
      </c>
      <c r="H12" s="5"/>
    </row>
    <row r="13" spans="1:8" ht="15">
      <c r="A13" s="27" t="s">
        <v>7</v>
      </c>
      <c r="B13" s="40">
        <v>0.023997976314055425</v>
      </c>
      <c r="C13" s="41">
        <v>0.07193789210416202</v>
      </c>
      <c r="D13" s="41">
        <v>-0.01091102298098623</v>
      </c>
      <c r="E13" s="41">
        <v>0.21184500236230797</v>
      </c>
      <c r="F13" s="41">
        <v>-0.08081169729691862</v>
      </c>
      <c r="G13" s="41">
        <v>0.04258803115242693</v>
      </c>
      <c r="H13" s="5"/>
    </row>
    <row r="14" spans="1:8" ht="15">
      <c r="A14" s="27" t="s">
        <v>8</v>
      </c>
      <c r="B14" s="40">
        <v>0.16080853092176284</v>
      </c>
      <c r="C14" s="41">
        <v>0.0874801787693893</v>
      </c>
      <c r="D14" s="41">
        <v>0.3206860605428157</v>
      </c>
      <c r="E14" s="41">
        <v>0.01279306829410487</v>
      </c>
      <c r="F14" s="41">
        <v>-0.03986055190052229</v>
      </c>
      <c r="G14" s="41">
        <v>0.1107255694771343</v>
      </c>
      <c r="H14" s="5"/>
    </row>
    <row r="15" spans="1:8" ht="15">
      <c r="A15" s="27" t="s">
        <v>9</v>
      </c>
      <c r="B15" s="40">
        <v>0.3040149333291635</v>
      </c>
      <c r="C15" s="41">
        <v>0.22139861556936768</v>
      </c>
      <c r="D15" s="41">
        <v>0.3717440620099659</v>
      </c>
      <c r="E15" s="41">
        <v>0.07353149462218278</v>
      </c>
      <c r="F15" s="41">
        <v>0.781676555412457</v>
      </c>
      <c r="G15" s="41">
        <v>0.0002740965414718133</v>
      </c>
      <c r="H15" s="5"/>
    </row>
    <row r="16" spans="1:8" ht="15">
      <c r="A16" s="27" t="s">
        <v>10</v>
      </c>
      <c r="B16" s="40">
        <v>0.34719439803649066</v>
      </c>
      <c r="C16" s="41">
        <v>0.4083881343895428</v>
      </c>
      <c r="D16" s="41">
        <v>0.3868429452409565</v>
      </c>
      <c r="E16" s="41">
        <v>0.03135195823203474</v>
      </c>
      <c r="F16" s="41">
        <v>0.1448307926030341</v>
      </c>
      <c r="G16" s="41">
        <v>0.6945027681777187</v>
      </c>
      <c r="H16" s="5"/>
    </row>
    <row r="17" spans="1:8" ht="15">
      <c r="A17" s="27" t="s">
        <v>23</v>
      </c>
      <c r="B17" s="40">
        <v>-0.034529169548485616</v>
      </c>
      <c r="C17" s="41">
        <v>-0.015939164732699296</v>
      </c>
      <c r="D17" s="41">
        <v>-0.185085895844201</v>
      </c>
      <c r="E17" s="41">
        <v>-0.15440650846712167</v>
      </c>
      <c r="F17" s="41">
        <v>0.012521862537313133</v>
      </c>
      <c r="G17" s="41">
        <v>0.008380272639987307</v>
      </c>
      <c r="H17" s="5"/>
    </row>
    <row r="18" spans="1:8" ht="15.75" thickBot="1">
      <c r="A18" s="27" t="s">
        <v>11</v>
      </c>
      <c r="B18" s="40">
        <v>-1.0207272596614068</v>
      </c>
      <c r="C18" s="41">
        <v>-5.31171424090261</v>
      </c>
      <c r="D18" s="41">
        <v>0.10736555526664904</v>
      </c>
      <c r="E18" s="41">
        <v>0.08264247333862151</v>
      </c>
      <c r="F18" s="41">
        <v>-0.3415050960080286</v>
      </c>
      <c r="G18" s="41">
        <v>-0.6126234332450833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0.07421252797761135</v>
      </c>
      <c r="C20" s="41">
        <v>0.2441182256297587</v>
      </c>
      <c r="D20" s="41">
        <v>-0.2570503034835617</v>
      </c>
      <c r="E20" s="41">
        <v>-0.5566393890886525</v>
      </c>
      <c r="F20" s="41">
        <v>4.984604661495797</v>
      </c>
      <c r="G20" s="41">
        <v>-0.06094275565823548</v>
      </c>
      <c r="H20" s="5"/>
    </row>
    <row r="21" spans="1:8" ht="15">
      <c r="A21" s="27" t="s">
        <v>7</v>
      </c>
      <c r="B21" s="40">
        <v>0.14874095050751834</v>
      </c>
      <c r="C21" s="41">
        <v>0.3604730812472994</v>
      </c>
      <c r="D21" s="41">
        <v>0.3498869714007571</v>
      </c>
      <c r="E21" s="41">
        <v>-0.3302373581011351</v>
      </c>
      <c r="F21" s="41">
        <v>0.09965349192064266</v>
      </c>
      <c r="G21" s="41">
        <v>-0.12682754906131655</v>
      </c>
      <c r="H21" s="5"/>
    </row>
    <row r="22" spans="1:8" ht="15">
      <c r="A22" s="27" t="s">
        <v>8</v>
      </c>
      <c r="B22" s="40">
        <v>-0.008726040747954467</v>
      </c>
      <c r="C22" s="41">
        <v>0.2588423871552825</v>
      </c>
      <c r="D22" s="41">
        <v>-0.1195700785468593</v>
      </c>
      <c r="E22" s="41">
        <v>-0.07132641724061284</v>
      </c>
      <c r="F22" s="41">
        <v>0.014263573339352575</v>
      </c>
      <c r="G22" s="41">
        <v>0.05733374495734278</v>
      </c>
      <c r="H22" s="5"/>
    </row>
    <row r="23" spans="1:8" ht="15">
      <c r="A23" s="27" t="s">
        <v>9</v>
      </c>
      <c r="B23" s="40">
        <v>-0.11589579056208654</v>
      </c>
      <c r="C23" s="41">
        <v>0.005299509778370348</v>
      </c>
      <c r="D23" s="41">
        <v>-0.2194634425213341</v>
      </c>
      <c r="E23" s="41">
        <v>0.09551721553149961</v>
      </c>
      <c r="F23" s="41">
        <v>-0.5549978190655958</v>
      </c>
      <c r="G23" s="41">
        <v>0.1456302305192705</v>
      </c>
      <c r="H23" s="5"/>
    </row>
    <row r="24" spans="1:8" ht="15">
      <c r="A24" s="27" t="s">
        <v>10</v>
      </c>
      <c r="B24" s="40">
        <v>0.14458837166082783</v>
      </c>
      <c r="C24" s="41">
        <v>0.1068259259105937</v>
      </c>
      <c r="D24" s="41">
        <v>0.21831894143560993</v>
      </c>
      <c r="E24" s="41">
        <v>0.01963952942247249</v>
      </c>
      <c r="F24" s="41">
        <v>-0.2589873633495442</v>
      </c>
      <c r="G24" s="41">
        <v>-0.09774322588480644</v>
      </c>
      <c r="H24" s="5"/>
    </row>
    <row r="25" spans="1:8" ht="15">
      <c r="A25" s="27" t="s">
        <v>23</v>
      </c>
      <c r="B25" s="40">
        <v>0.04891384816422417</v>
      </c>
      <c r="C25" s="41">
        <v>0.14198467584824148</v>
      </c>
      <c r="D25" s="41">
        <v>-0.006862729846462523</v>
      </c>
      <c r="E25" s="41">
        <v>-0.13410363843244577</v>
      </c>
      <c r="F25" s="41"/>
      <c r="G25" s="41"/>
      <c r="H25" s="5"/>
    </row>
    <row r="26" spans="1:8" ht="15.75" thickBot="1">
      <c r="A26" s="32" t="s">
        <v>11</v>
      </c>
      <c r="B26" s="40">
        <v>-16.63872272985794</v>
      </c>
      <c r="C26" s="41">
        <v>-1.845016861919338</v>
      </c>
      <c r="D26" s="41">
        <v>0.808637311712135</v>
      </c>
      <c r="E26" s="41">
        <v>0.13656006679926946</v>
      </c>
      <c r="F26" s="41">
        <v>-1.435758430283522</v>
      </c>
      <c r="G26" s="41">
        <v>-2.501578281877983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1.10845728834395</v>
      </c>
      <c r="C28" s="41">
        <v>0.7229411398964813</v>
      </c>
      <c r="D28" s="41">
        <v>22.340874662784714</v>
      </c>
      <c r="E28" s="41">
        <v>-1.3855382091910489</v>
      </c>
      <c r="F28" s="41">
        <v>-0.9229234373819061</v>
      </c>
      <c r="G28" s="41"/>
      <c r="H28" s="5"/>
    </row>
    <row r="29" spans="1:8" ht="14.25">
      <c r="A29" s="33" t="s">
        <v>14</v>
      </c>
      <c r="B29" s="40">
        <v>0.15614942472468551</v>
      </c>
      <c r="C29" s="41">
        <v>0.09570051282559122</v>
      </c>
      <c r="D29" s="41">
        <v>0.22587085350981817</v>
      </c>
      <c r="E29" s="41">
        <v>-0.018803386267525868</v>
      </c>
      <c r="F29" s="41">
        <v>-0.004075068228267309</v>
      </c>
      <c r="G29" s="41">
        <v>0.06820999998282051</v>
      </c>
      <c r="H29" s="5"/>
    </row>
    <row r="30" spans="1:8" ht="14.25">
      <c r="A30" s="33" t="s">
        <v>15</v>
      </c>
      <c r="B30" s="40">
        <v>0.16776597761979728</v>
      </c>
      <c r="C30" s="41">
        <v>0.07215350660989928</v>
      </c>
      <c r="D30" s="41">
        <v>0.5228573226478885</v>
      </c>
      <c r="E30" s="41">
        <v>0.01161203930393273</v>
      </c>
      <c r="F30" s="41">
        <v>-0.14022705729897866</v>
      </c>
      <c r="G30" s="41">
        <v>-0.4686493678475703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0.1072971440586199</v>
      </c>
      <c r="C32" s="40">
        <v>0.05737758521670622</v>
      </c>
      <c r="D32" s="40">
        <v>0.2353508254333092</v>
      </c>
      <c r="E32" s="40">
        <v>0.010797309112685172</v>
      </c>
      <c r="F32" s="40">
        <v>-0.03038799534216885</v>
      </c>
      <c r="G32" s="40">
        <v>0.07362267749510787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Farkas Miklós</cp:lastModifiedBy>
  <cp:lastPrinted>2005-08-01T09:24:55Z</cp:lastPrinted>
  <dcterms:created xsi:type="dcterms:W3CDTF">2005-06-15T09:15:36Z</dcterms:created>
  <dcterms:modified xsi:type="dcterms:W3CDTF">2010-10-29T08:44:18Z</dcterms:modified>
  <cp:category/>
  <cp:version/>
  <cp:contentType/>
  <cp:contentStatus/>
</cp:coreProperties>
</file>