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<sst xmlns="http://schemas.openxmlformats.org/spreadsheetml/2006/main" count="120" uniqueCount="25">
  <si>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</si>
  <si>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</si>
  <si>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</si>
  <si>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</si>
  <si>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</si>
  <si>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</si>
  <si>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</si>
  <si>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</si>
  <si>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</si>
  <si>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</si>
  <si>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</si>
  <si>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</si>
  <si>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</si>
  <si>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</si>
  <si>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</si>
  <si>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</si>
  <si>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</si>
  <si>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</si>
  <si>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</si>
  <si>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</si>
  <si>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</si>
  <si>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</si>
  <si>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</si>
  <si>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</si>
  <si>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2008/06/30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</si>
</sst>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1334373.113868522</v>
      </c>
      <c r="C12" s="29">
        <v>1289130.5823363871</v>
      </c>
      <c r="D12" s="50">
        <v>28127.550228521406</v>
      </c>
      <c r="E12" s="50">
        <v>11834.69854371749</v>
      </c>
      <c r="F12" s="50">
        <v>3628.4566766145</v>
      </c>
      <c r="G12" s="50">
        <v>1651.8260832815997</v>
      </c>
      <c r="H12" s="5"/>
    </row>
    <row r="13" spans="1:8" ht="15">
      <c r="A13" s="27" t="s">
        <v>7</v>
      </c>
      <c r="B13" s="28">
        <v>464113.1013052846</v>
      </c>
      <c r="C13" s="29">
        <v>309168.20466756145</v>
      </c>
      <c r="D13" s="50">
        <v>84993.83860086501</v>
      </c>
      <c r="E13" s="50">
        <v>17609.46340888792</v>
      </c>
      <c r="F13" s="50">
        <v>38514.5179593217</v>
      </c>
      <c r="G13" s="50">
        <v>13827.076668648599</v>
      </c>
      <c r="H13" s="5"/>
    </row>
    <row r="14" spans="1:8" ht="15">
      <c r="A14" s="27" t="s">
        <v>8</v>
      </c>
      <c r="B14" s="28">
        <v>2145171.1891137026</v>
      </c>
      <c r="C14" s="29">
        <v>393525.5673628167</v>
      </c>
      <c r="D14" s="50">
        <v>1015025.6702987524</v>
      </c>
      <c r="E14" s="50">
        <v>93223.71282425475</v>
      </c>
      <c r="F14" s="50">
        <v>416432.00126384606</v>
      </c>
      <c r="G14" s="50">
        <v>226964.2373640328</v>
      </c>
      <c r="H14" s="5"/>
    </row>
    <row r="15" spans="1:8" ht="15">
      <c r="A15" s="27" t="s">
        <v>9</v>
      </c>
      <c r="B15" s="28">
        <v>258943.01723742828</v>
      </c>
      <c r="C15" s="29">
        <v>114668.48584100098</v>
      </c>
      <c r="D15" s="50">
        <v>103991.60637551744</v>
      </c>
      <c r="E15" s="50">
        <v>2562.4390379394</v>
      </c>
      <c r="F15" s="50">
        <v>7964.26981581</v>
      </c>
      <c r="G15" s="50">
        <v>29756.2161671605</v>
      </c>
      <c r="H15" s="5"/>
    </row>
    <row r="16" spans="1:8" ht="15">
      <c r="A16" s="27" t="s">
        <v>10</v>
      </c>
      <c r="B16" s="28">
        <v>325590.409388012</v>
      </c>
      <c r="C16" s="29">
        <v>118732.20014507092</v>
      </c>
      <c r="D16" s="50">
        <v>161104.46726953468</v>
      </c>
      <c r="E16" s="50">
        <v>35272.03327264774</v>
      </c>
      <c r="F16" s="50">
        <v>5222.38690442423</v>
      </c>
      <c r="G16" s="50">
        <v>5259.321796334399</v>
      </c>
      <c r="H16" s="5"/>
    </row>
    <row r="17" spans="1:8" ht="15">
      <c r="A17" s="27" t="s">
        <v>23</v>
      </c>
      <c r="B17" s="28">
        <v>356814.400190665</v>
      </c>
      <c r="C17" s="29">
        <v>334304.4550927372</v>
      </c>
      <c r="D17" s="50">
        <v>16845.431821219474</v>
      </c>
      <c r="E17" s="50">
        <v>5310.4431056837</v>
      </c>
      <c r="F17" s="50">
        <v>254.24492419654</v>
      </c>
      <c r="G17" s="50">
        <v>99.82524682799999</v>
      </c>
      <c r="H17" s="5"/>
    </row>
    <row r="18" spans="1:8" ht="15.75" thickBot="1">
      <c r="A18" s="27" t="s">
        <v>11</v>
      </c>
      <c r="B18" s="28">
        <v>16872.07118980773</v>
      </c>
      <c r="C18" s="29">
        <v>36851.682437922726</v>
      </c>
      <c r="D18" s="50">
        <v>-32442.28302955057</v>
      </c>
      <c r="E18" s="50">
        <v>3835.6484886757753</v>
      </c>
      <c r="F18" s="50">
        <v>10642.4707314058</v>
      </c>
      <c r="G18" s="50">
        <v>-2015.4474386459995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33864.24813276215</v>
      </c>
      <c r="C20" s="29">
        <v>30027.86706130827</v>
      </c>
      <c r="D20" s="50">
        <v>-4070.0954383711355</v>
      </c>
      <c r="E20" s="50">
        <v>1029.9796050349155</v>
      </c>
      <c r="F20" s="50">
        <v>6669.1823463443025</v>
      </c>
      <c r="G20" s="50">
        <v>207.31455844579997</v>
      </c>
      <c r="H20" s="5"/>
    </row>
    <row r="21" spans="1:8" ht="15">
      <c r="A21" s="27" t="s">
        <v>7</v>
      </c>
      <c r="B21" s="28">
        <v>50268.35865732352</v>
      </c>
      <c r="C21" s="29">
        <v>5364.445090153519</v>
      </c>
      <c r="D21" s="50">
        <v>72.41</v>
      </c>
      <c r="E21" s="50">
        <v>305.99604917000005</v>
      </c>
      <c r="F21" s="50">
        <v>43954.214376</v>
      </c>
      <c r="G21" s="50">
        <v>571.293142</v>
      </c>
      <c r="H21" s="5"/>
    </row>
    <row r="22" spans="1:8" ht="15">
      <c r="A22" s="27" t="s">
        <v>8</v>
      </c>
      <c r="B22" s="28">
        <v>24137.81170693962</v>
      </c>
      <c r="C22" s="29">
        <v>4894.371717626254</v>
      </c>
      <c r="D22" s="50">
        <v>1926.95707844</v>
      </c>
      <c r="E22" s="50">
        <v>3595.814953673369</v>
      </c>
      <c r="F22" s="50">
        <v>12384.927957199998</v>
      </c>
      <c r="G22" s="50">
        <v>1335.74</v>
      </c>
      <c r="H22" s="5"/>
    </row>
    <row r="23" spans="1:8" ht="15">
      <c r="A23" s="27" t="s">
        <v>9</v>
      </c>
      <c r="B23" s="28">
        <v>75907.53646066351</v>
      </c>
      <c r="C23" s="29">
        <v>34357.65605951623</v>
      </c>
      <c r="D23" s="50">
        <v>22151.777089299318</v>
      </c>
      <c r="E23" s="50">
        <v>16242.324100809565</v>
      </c>
      <c r="F23" s="50">
        <v>1827.5508833206002</v>
      </c>
      <c r="G23" s="50">
        <v>1328.2283277177999</v>
      </c>
      <c r="H23" s="5"/>
    </row>
    <row r="24" spans="1:8" ht="15">
      <c r="A24" s="27" t="s">
        <v>10</v>
      </c>
      <c r="B24" s="28">
        <v>856423.112089944</v>
      </c>
      <c r="C24" s="29">
        <v>269389.05838719447</v>
      </c>
      <c r="D24" s="50">
        <v>431265.5755364641</v>
      </c>
      <c r="E24" s="50">
        <v>150904.71617024374</v>
      </c>
      <c r="F24" s="50">
        <v>2769.7201793301792</v>
      </c>
      <c r="G24" s="50">
        <v>2094.0418167114</v>
      </c>
      <c r="H24" s="5"/>
    </row>
    <row r="25" spans="1:8" ht="15">
      <c r="A25" s="27" t="s">
        <v>23</v>
      </c>
      <c r="B25" s="28">
        <v>18497.851521</v>
      </c>
      <c r="C25" s="29">
        <v>18118.851521</v>
      </c>
      <c r="D25" s="50">
        <v>379</v>
      </c>
      <c r="E25" s="50">
        <v>0</v>
      </c>
      <c r="F25" s="50">
        <v>0</v>
      </c>
      <c r="G25" s="50">
        <v>0</v>
      </c>
      <c r="H25" s="5"/>
    </row>
    <row r="26" spans="1:8" ht="15.75" thickBot="1">
      <c r="A26" s="32" t="s">
        <v>11</v>
      </c>
      <c r="B26" s="28">
        <v>111113.50732414982</v>
      </c>
      <c r="C26" s="29">
        <v>43945.985583687</v>
      </c>
      <c r="D26" s="50">
        <v>34589.0686809</v>
      </c>
      <c r="E26" s="50">
        <v>30458.336386</v>
      </c>
      <c r="F26" s="50">
        <v>2122.1629585628198</v>
      </c>
      <c r="G26" s="50">
        <v>-2.0462849999999992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59991.76704414101</v>
      </c>
      <c r="C28" s="29">
        <v>56354.77197100324</v>
      </c>
      <c r="D28" s="50">
        <v>3636.9950731377658</v>
      </c>
      <c r="E28" s="50">
        <v>0</v>
      </c>
      <c r="F28" s="50">
        <v>0</v>
      </c>
      <c r="G28" s="50">
        <v>0</v>
      </c>
      <c r="H28" s="5"/>
    </row>
    <row r="29" spans="1:8" ht="14.25">
      <c r="A29" s="33" t="s">
        <v>14</v>
      </c>
      <c r="B29" s="28">
        <v>511474.1979726437</v>
      </c>
      <c r="C29" s="29">
        <v>195288.03397930646</v>
      </c>
      <c r="D29" s="50">
        <v>244202.7067250202</v>
      </c>
      <c r="E29" s="50">
        <v>43466.76685518953</v>
      </c>
      <c r="F29" s="50">
        <v>3254.840659127519</v>
      </c>
      <c r="G29" s="50">
        <v>25261.849754</v>
      </c>
      <c r="H29" s="5"/>
    </row>
    <row r="30" spans="1:8" ht="14.25">
      <c r="A30" s="33" t="s">
        <v>15</v>
      </c>
      <c r="B30" s="28">
        <v>491069.6116209456</v>
      </c>
      <c r="C30" s="29">
        <v>125220.23936810685</v>
      </c>
      <c r="D30" s="50">
        <v>184397.73730889466</v>
      </c>
      <c r="E30" s="50">
        <v>179486.2638037583</v>
      </c>
      <c r="F30" s="50">
        <v>1497.60531818584</v>
      </c>
      <c r="G30" s="50">
        <v>467.76582199999996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6072089.728186205</v>
      </c>
      <c r="C32" s="28">
        <v>3002479.413303983</v>
      </c>
      <c r="D32" s="54">
        <v>1863960.974511592</v>
      </c>
      <c r="E32" s="54">
        <v>372185.60594673833</v>
      </c>
      <c r="F32" s="54">
        <v>552386.1069763768</v>
      </c>
      <c r="G32" s="54">
        <v>281077.62744751497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0.2197551705592323</v>
      </c>
      <c r="C12" s="39">
        <f>vagyon!C12/vagyon!C$32</f>
        <v>0.4293553443278415</v>
      </c>
      <c r="D12" s="39">
        <f>vagyon!D12/vagyon!D$32</f>
        <v>0.01509020339650168</v>
      </c>
      <c r="E12" s="39">
        <f>vagyon!E12/vagyon!E$32</f>
        <v>0.03179784052532944</v>
      </c>
      <c r="F12" s="39">
        <f>vagyon!F12/vagyon!F$32</f>
        <v>0.006568696480213383</v>
      </c>
      <c r="G12" s="39">
        <f>vagyon!G12/vagyon!G$32</f>
        <v>0.005876761157698479</v>
      </c>
      <c r="H12" s="5"/>
    </row>
    <row r="13" spans="1:8" ht="15">
      <c r="A13" s="27" t="s">
        <v>7</v>
      </c>
      <c r="B13" s="38">
        <f>vagyon!B13/vagyon!B$32</f>
        <v>0.07643383449208678</v>
      </c>
      <c r="C13" s="39">
        <f>vagyon!C13/vagyon!C$32</f>
        <v>0.10297096569509769</v>
      </c>
      <c r="D13" s="39">
        <f>vagyon!D13/vagyon!D$32</f>
        <v>0.04559850756700295</v>
      </c>
      <c r="E13" s="39">
        <f>vagyon!E13/vagyon!E$32</f>
        <v>0.04731366051648952</v>
      </c>
      <c r="F13" s="39">
        <f>vagyon!F13/vagyon!F$32</f>
        <v>0.06972390773935377</v>
      </c>
      <c r="G13" s="39">
        <f>vagyon!G13/vagyon!G$32</f>
        <v>0.049193088735710565</v>
      </c>
      <c r="H13" s="5"/>
    </row>
    <row r="14" spans="1:8" ht="15">
      <c r="A14" s="27" t="s">
        <v>8</v>
      </c>
      <c r="B14" s="38">
        <f>vagyon!B14/vagyon!B$32</f>
        <v>0.3532838421599687</v>
      </c>
      <c r="C14" s="39">
        <f>vagyon!C14/vagyon!C$32</f>
        <v>0.13106686614372953</v>
      </c>
      <c r="D14" s="39">
        <f>vagyon!D14/vagyon!D$32</f>
        <v>0.5445530696074345</v>
      </c>
      <c r="E14" s="39">
        <f>vagyon!E14/vagyon!E$32</f>
        <v>0.25047640568237217</v>
      </c>
      <c r="F14" s="39">
        <f>vagyon!F14/vagyon!F$32</f>
        <v>0.7538784846405542</v>
      </c>
      <c r="G14" s="39">
        <f>vagyon!G14/vagyon!G$32</f>
        <v>0.8074788428560126</v>
      </c>
      <c r="H14" s="42"/>
    </row>
    <row r="15" spans="1:8" ht="15">
      <c r="A15" s="27" t="s">
        <v>9</v>
      </c>
      <c r="B15" s="38">
        <f>vagyon!B15/vagyon!B$32</f>
        <v>0.04264479426834445</v>
      </c>
      <c r="C15" s="39">
        <f>vagyon!C15/vagyon!C$32</f>
        <v>0.038191264637121254</v>
      </c>
      <c r="D15" s="39">
        <f>vagyon!D15/vagyon!D$32</f>
        <v>0.05579065645554411</v>
      </c>
      <c r="E15" s="39">
        <f>vagyon!E15/vagyon!E$32</f>
        <v>0.006884841855775847</v>
      </c>
      <c r="F15" s="39">
        <f>vagyon!F15/vagyon!F$32</f>
        <v>0.014417940124172236</v>
      </c>
      <c r="G15" s="39">
        <f>vagyon!G15/vagyon!G$32</f>
        <v>0.10586476212062383</v>
      </c>
      <c r="H15" s="5"/>
    </row>
    <row r="16" spans="1:8" ht="15">
      <c r="A16" s="27" t="s">
        <v>10</v>
      </c>
      <c r="B16" s="38">
        <f>vagyon!B16/vagyon!B$32</f>
        <v>0.05362081654963771</v>
      </c>
      <c r="C16" s="39">
        <f>vagyon!C16/vagyon!C$32</f>
        <v>0.039544717482147815</v>
      </c>
      <c r="D16" s="39">
        <f>vagyon!D16/vagyon!D$32</f>
        <v>0.08643124479134999</v>
      </c>
      <c r="E16" s="39">
        <f>vagyon!E16/vagyon!E$32</f>
        <v>0.09477000912736896</v>
      </c>
      <c r="F16" s="39">
        <f>vagyon!F16/vagyon!F$32</f>
        <v>0.009454232897004358</v>
      </c>
      <c r="G16" s="39">
        <f>vagyon!G16/vagyon!G$32</f>
        <v>0.01871127860333338</v>
      </c>
      <c r="H16" s="5"/>
    </row>
    <row r="17" spans="1:8" ht="15">
      <c r="A17" s="27" t="s">
        <v>23</v>
      </c>
      <c r="B17" s="38">
        <f>vagyon!B17/vagyon!B$32</f>
        <v>0.05876303153663196</v>
      </c>
      <c r="C17" s="39">
        <f>vagyon!C17/vagyon!C$32</f>
        <v>0.11134279676038229</v>
      </c>
      <c r="D17" s="39">
        <f>vagyon!D17/vagyon!D$32</f>
        <v>0.009037438042732323</v>
      </c>
      <c r="E17" s="39">
        <f>vagyon!E17/vagyon!E$32</f>
        <v>0.014268265673991842</v>
      </c>
      <c r="F17" s="39">
        <f>vagyon!F17/vagyon!F$32</f>
        <v>0.00046026668843684906</v>
      </c>
      <c r="G17" s="39">
        <f>vagyon!G17/vagyon!G$32</f>
        <v>0.00035515187649234073</v>
      </c>
      <c r="H17" s="5"/>
    </row>
    <row r="18" spans="1:8" ht="15.75" thickBot="1">
      <c r="A18" s="27" t="s">
        <v>11</v>
      </c>
      <c r="B18" s="38">
        <f>vagyon!B18/vagyon!B$32</f>
        <v>0.0027786267899647115</v>
      </c>
      <c r="C18" s="39">
        <f>vagyon!C18/vagyon!C$32</f>
        <v>0.012273750246090934</v>
      </c>
      <c r="D18" s="39">
        <f>vagyon!D18/vagyon!D$32</f>
        <v>-0.017405022676535018</v>
      </c>
      <c r="E18" s="39">
        <f>vagyon!E18/vagyon!E$32</f>
        <v>0.01030574108023048</v>
      </c>
      <c r="F18" s="39">
        <f>vagyon!F18/vagyon!F$32</f>
        <v>0.019266362055447083</v>
      </c>
      <c r="G18" s="39">
        <f>vagyon!G18/vagyon!G$32</f>
        <v>-0.00717042995185499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0.005577033550009438</v>
      </c>
      <c r="C20" s="39">
        <f>vagyon!C20/vagyon!C$32</f>
        <v>0.010001023463559758</v>
      </c>
      <c r="D20" s="39">
        <f>vagyon!D20/vagyon!D$32</f>
        <v>-0.0021835733119024182</v>
      </c>
      <c r="E20" s="39">
        <f>vagyon!E20/vagyon!E$32</f>
        <v>0.0027673816197564365</v>
      </c>
      <c r="F20" s="39">
        <f>vagyon!F20/vagyon!F$32</f>
        <v>0.012073407100786325</v>
      </c>
      <c r="G20" s="39">
        <f>vagyon!G20/vagyon!G$32</f>
        <v>0.0007375704723582505</v>
      </c>
      <c r="H20" s="5"/>
    </row>
    <row r="21" spans="1:8" ht="15">
      <c r="A21" s="27" t="s">
        <v>7</v>
      </c>
      <c r="B21" s="38">
        <f>vagyon!B21/vagyon!B$32</f>
        <v>0.008278592858070165</v>
      </c>
      <c r="C21" s="39">
        <f>vagyon!C21/vagyon!C$32</f>
        <v>0.0017866717308314152</v>
      </c>
      <c r="D21" s="39">
        <f>vagyon!D21/vagyon!D$32</f>
        <v>3.884737984869741E-05</v>
      </c>
      <c r="E21" s="39">
        <f>vagyon!E21/vagyon!E$32</f>
        <v>0.0008221598156426008</v>
      </c>
      <c r="F21" s="39">
        <f>vagyon!F21/vagyon!F$32</f>
        <v>0.07957154211678921</v>
      </c>
      <c r="G21" s="39">
        <f>vagyon!G21/vagyon!G$32</f>
        <v>0.002032510190113499</v>
      </c>
      <c r="H21" s="5"/>
    </row>
    <row r="22" spans="1:8" ht="15">
      <c r="A22" s="27" t="s">
        <v>8</v>
      </c>
      <c r="B22" s="38">
        <f>vagyon!B22/vagyon!B$32</f>
        <v>0.003975206689534516</v>
      </c>
      <c r="C22" s="39">
        <f>vagyon!C22/vagyon!C$32</f>
        <v>0.0016301100004014345</v>
      </c>
      <c r="D22" s="39">
        <f>vagyon!D22/vagyon!D$32</f>
        <v>0.0010337969006807746</v>
      </c>
      <c r="E22" s="39">
        <f>vagyon!E22/vagyon!E$32</f>
        <v>0.009661348790011907</v>
      </c>
      <c r="F22" s="39">
        <f>vagyon!F22/vagyon!F$32</f>
        <v>0.022420781045692822</v>
      </c>
      <c r="G22" s="39">
        <f>vagyon!G22/vagyon!G$32</f>
        <v>0.004752210313321433</v>
      </c>
      <c r="H22" s="5"/>
    </row>
    <row r="23" spans="1:8" ht="15">
      <c r="A23" s="27" t="s">
        <v>9</v>
      </c>
      <c r="B23" s="38">
        <f>vagyon!B23/vagyon!B$32</f>
        <v>0.012501056449858798</v>
      </c>
      <c r="C23" s="39">
        <f>vagyon!C23/vagyon!C$32</f>
        <v>0.011443094632814965</v>
      </c>
      <c r="D23" s="39">
        <f>vagyon!D23/vagyon!D$32</f>
        <v>0.01188424939803457</v>
      </c>
      <c r="E23" s="39">
        <f>vagyon!E23/vagyon!E$32</f>
        <v>0.04364038759503753</v>
      </c>
      <c r="F23" s="39">
        <f>vagyon!F23/vagyon!F$32</f>
        <v>0.0033084664155008455</v>
      </c>
      <c r="G23" s="39">
        <f>vagyon!G23/vagyon!G$32</f>
        <v>0.004725485766261554</v>
      </c>
      <c r="H23" s="5"/>
    </row>
    <row r="24" spans="1:8" ht="15">
      <c r="A24" s="27" t="s">
        <v>10</v>
      </c>
      <c r="B24" s="38">
        <f>vagyon!B24/vagyon!B$32</f>
        <v>0.14104256531560944</v>
      </c>
      <c r="C24" s="39">
        <f>vagyon!C24/vagyon!C$32</f>
        <v>0.08972219999029198</v>
      </c>
      <c r="D24" s="39">
        <f>vagyon!D24/vagyon!D$32</f>
        <v>0.2313704961819103</v>
      </c>
      <c r="E24" s="39">
        <f>vagyon!E24/vagyon!E$32</f>
        <v>0.40545554088902347</v>
      </c>
      <c r="F24" s="39">
        <f>vagyon!F24/vagyon!F$32</f>
        <v>0.005014101810943316</v>
      </c>
      <c r="G24" s="39">
        <f>vagyon!G24/vagyon!G$32</f>
        <v>0.007450048001783479</v>
      </c>
      <c r="H24" s="5"/>
    </row>
    <row r="25" spans="1:8" ht="15">
      <c r="A25" s="27" t="s">
        <v>23</v>
      </c>
      <c r="B25" s="38">
        <f>vagyon!B25/vagyon!B$32</f>
        <v>0.0030463732173018295</v>
      </c>
      <c r="C25" s="39">
        <f>vagyon!C25/vagyon!C$32</f>
        <v>0.006034629726590427</v>
      </c>
      <c r="D25" s="39">
        <f>vagyon!D25/vagyon!D$32</f>
        <v>0.00020333043726911086</v>
      </c>
      <c r="E25" s="39">
        <f>vagyon!E25/vagyon!E$32</f>
        <v>0</v>
      </c>
      <c r="F25" s="39">
        <f>vagyon!F25/vagyon!F$32</f>
        <v>0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0.018299055563749146</v>
      </c>
      <c r="C26" s="39">
        <f>vagyon!C26/vagyon!C$32</f>
        <v>0.014636565163098999</v>
      </c>
      <c r="D26" s="39">
        <f>vagyon!D26/vagyon!D$32</f>
        <v>0.01855675583012851</v>
      </c>
      <c r="E26" s="39">
        <f>vagyon!E26/vagyon!E$32</f>
        <v>0.08183641682896986</v>
      </c>
      <c r="F26" s="39">
        <f>vagyon!F26/vagyon!F$32</f>
        <v>0.0038418108851053625</v>
      </c>
      <c r="G26" s="39">
        <f>vagyon!G26/vagyon!G$32</f>
        <v>-7.280141854698477E-06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0.009879921037013588</v>
      </c>
      <c r="C28" s="39">
        <f>vagyon!C28/vagyon!C$32</f>
        <v>0.01876941161404648</v>
      </c>
      <c r="D28" s="39">
        <f>vagyon!D28/vagyon!D$32</f>
        <v>0.0019512184658752078</v>
      </c>
      <c r="E28" s="39">
        <f>vagyon!E28/vagyon!E$32</f>
        <v>0</v>
      </c>
      <c r="F28" s="39">
        <f>vagyon!F28/vagyon!F$32</f>
        <v>0</v>
      </c>
      <c r="G28" s="39">
        <f>vagyon!G28/vagyon!G$32</f>
        <v>0</v>
      </c>
      <c r="H28" s="5"/>
    </row>
    <row r="29" spans="1:8" ht="14.25">
      <c r="A29" s="33" t="s">
        <v>14</v>
      </c>
      <c r="B29" s="38">
        <f>vagyon!B29/vagyon!B$32</f>
        <v>0.08423363633748975</v>
      </c>
      <c r="C29" s="39">
        <f>vagyon!C29/vagyon!C$32</f>
        <v>0.06504225578166678</v>
      </c>
      <c r="D29" s="39">
        <f>vagyon!D29/vagyon!D$32</f>
        <v>0.13101277873535302</v>
      </c>
      <c r="E29" s="39">
        <f>vagyon!E29/vagyon!E$32</f>
        <v>0.11678787723297888</v>
      </c>
      <c r="F29" s="39">
        <f>vagyon!F29/vagyon!F$32</f>
        <v>0.005892328967040285</v>
      </c>
      <c r="G29" s="39">
        <f>vagyon!G29/vagyon!G$32</f>
        <v>0.08987499283882738</v>
      </c>
      <c r="H29" s="42"/>
    </row>
    <row r="30" spans="1:8" ht="14.25">
      <c r="A30" s="33" t="s">
        <v>15</v>
      </c>
      <c r="B30" s="38">
        <f>vagyon!B30/vagyon!B$32</f>
        <v>0.08087324687272583</v>
      </c>
      <c r="C30" s="39">
        <f>vagyon!C30/vagyon!C$32</f>
        <v>0.041705611306860624</v>
      </c>
      <c r="D30" s="39">
        <f>vagyon!D30/vagyon!D$32</f>
        <v>0.09892789593259153</v>
      </c>
      <c r="E30" s="39">
        <f>vagyon!E30/vagyon!E$32</f>
        <v>0.4822493426289133</v>
      </c>
      <c r="F30" s="39">
        <f>vagyon!F30/vagyon!F$32</f>
        <v>0.0027111567421261844</v>
      </c>
      <c r="G30" s="39">
        <f>vagyon!G30/vagyon!G$32</f>
        <v>0.0016641873145430079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1</v>
      </c>
      <c r="D32" s="38">
        <f t="shared" si="0"/>
        <v>1.0000000000000002</v>
      </c>
      <c r="E32" s="38">
        <f t="shared" si="0"/>
        <v>1</v>
      </c>
      <c r="F32" s="38">
        <f t="shared" si="0"/>
        <v>0.9999999999999996</v>
      </c>
      <c r="G32" s="38">
        <f t="shared" si="0"/>
        <v>0.9999999999999997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1.0000000000000002</v>
      </c>
      <c r="C12" s="39">
        <f>vagyon!C12/vagyon!$B12</f>
        <v>0.9660945420273264</v>
      </c>
      <c r="D12" s="39">
        <f>vagyon!D12/vagyon!$B12</f>
        <v>0.02107922434601216</v>
      </c>
      <c r="E12" s="39">
        <f>vagyon!E12/vagyon!$B12</f>
        <v>0.008869107463809093</v>
      </c>
      <c r="F12" s="39">
        <f>vagyon!F12/vagyon!$B12</f>
        <v>0.0027192219619107355</v>
      </c>
      <c r="G12" s="39">
        <f>vagyon!G12/vagyon!$B12</f>
        <v>0.0012379042009417742</v>
      </c>
      <c r="H12" s="5"/>
    </row>
    <row r="13" spans="1:8" ht="15">
      <c r="A13" s="27" t="s">
        <v>7</v>
      </c>
      <c r="B13" s="38">
        <f t="shared" si="0"/>
        <v>1.0000000000000002</v>
      </c>
      <c r="C13" s="39">
        <f>vagyon!C13/vagyon!$B13</f>
        <v>0.6661484103724894</v>
      </c>
      <c r="D13" s="39">
        <f>vagyon!D13/vagyon!$B13</f>
        <v>0.18313173741880154</v>
      </c>
      <c r="E13" s="39">
        <f>vagyon!E13/vagyon!$B13</f>
        <v>0.03794218124711967</v>
      </c>
      <c r="F13" s="39">
        <f>vagyon!F13/vagyon!$B13</f>
        <v>0.08298519876082447</v>
      </c>
      <c r="G13" s="39">
        <f>vagyon!G13/vagyon!$B13</f>
        <v>0.029792472200765165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0.18344716233365294</v>
      </c>
      <c r="D14" s="39">
        <f>vagyon!D14/vagyon!$B14</f>
        <v>0.47316767792230124</v>
      </c>
      <c r="E14" s="39">
        <f>vagyon!E14/vagyon!$B14</f>
        <v>0.04345747010650977</v>
      </c>
      <c r="F14" s="39">
        <f>vagyon!F14/vagyon!$B14</f>
        <v>0.19412530029172115</v>
      </c>
      <c r="G14" s="39">
        <f>vagyon!G14/vagyon!$B14</f>
        <v>0.10580238934581496</v>
      </c>
      <c r="H14" s="5"/>
    </row>
    <row r="15" spans="1:8" ht="15">
      <c r="A15" s="27" t="s">
        <v>9</v>
      </c>
      <c r="B15" s="38">
        <f t="shared" si="0"/>
        <v>1.0000000000000002</v>
      </c>
      <c r="C15" s="39">
        <f>vagyon!C15/vagyon!$B15</f>
        <v>0.442832894527756</v>
      </c>
      <c r="D15" s="39">
        <f>vagyon!D15/vagyon!$B15</f>
        <v>0.4016003500884759</v>
      </c>
      <c r="E15" s="39">
        <f>vagyon!E15/vagyon!$B15</f>
        <v>0.009895764192744636</v>
      </c>
      <c r="F15" s="39">
        <f>vagyon!F15/vagyon!$B15</f>
        <v>0.030756843342515994</v>
      </c>
      <c r="G15" s="39">
        <f>vagyon!G15/vagyon!$B15</f>
        <v>0.11491414784850765</v>
      </c>
      <c r="H15" s="5"/>
    </row>
    <row r="16" spans="1:8" ht="15">
      <c r="A16" s="27" t="s">
        <v>10</v>
      </c>
      <c r="B16" s="38">
        <f t="shared" si="0"/>
        <v>0.9999999999999998</v>
      </c>
      <c r="C16" s="39">
        <f>vagyon!C16/vagyon!$B16</f>
        <v>0.36466737570140034</v>
      </c>
      <c r="D16" s="39">
        <f>vagyon!D16/vagyon!$B16</f>
        <v>0.4948071645364208</v>
      </c>
      <c r="E16" s="39">
        <f>vagyon!E16/vagyon!$B16</f>
        <v>0.10833253147396432</v>
      </c>
      <c r="F16" s="39">
        <f>vagyon!F16/vagyon!$B16</f>
        <v>0.01603974427330449</v>
      </c>
      <c r="G16" s="39">
        <f>vagyon!G16/vagyon!$B16</f>
        <v>0.016153184014909876</v>
      </c>
      <c r="H16" s="5"/>
    </row>
    <row r="17" spans="1:8" ht="15">
      <c r="A17" s="27" t="s">
        <v>23</v>
      </c>
      <c r="B17" s="38">
        <f>SUM(C17:G17)</f>
        <v>0.9999999999999998</v>
      </c>
      <c r="C17" s="39">
        <f>vagyon!C17/vagyon!$B17</f>
        <v>0.9369141349511132</v>
      </c>
      <c r="D17" s="39">
        <f>vagyon!D17/vagyon!$B17</f>
        <v>0.04721062774433448</v>
      </c>
      <c r="E17" s="39">
        <f>vagyon!E17/vagyon!$B17</f>
        <v>0.014882928219393743</v>
      </c>
      <c r="F17" s="39">
        <f>vagyon!F17/vagyon!$B17</f>
        <v>0.0007125410971661552</v>
      </c>
      <c r="G17" s="39">
        <f>vagyon!G17/vagyon!$B17</f>
        <v>0.0002797679879922392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2.184182488524853</v>
      </c>
      <c r="D18" s="39">
        <f>vagyon!D18/vagyon!$B18</f>
        <v>-1.9228393873271863</v>
      </c>
      <c r="E18" s="39">
        <f>vagyon!E18/vagyon!$B18</f>
        <v>0.22733714465316246</v>
      </c>
      <c r="F18" s="39">
        <f>vagyon!F18/vagyon!$B18</f>
        <v>0.6307744088843592</v>
      </c>
      <c r="G18" s="39">
        <f>vagyon!G18/vagyon!$B18</f>
        <v>-0.11945465473518825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0.886712941140354</v>
      </c>
      <c r="D20" s="39">
        <f>vagyon!D20/vagyon!$B20</f>
        <v>-0.12018856649096839</v>
      </c>
      <c r="E20" s="39">
        <f>vagyon!E20/vagyon!$B20</f>
        <v>0.030414955648711307</v>
      </c>
      <c r="F20" s="39">
        <f>vagyon!F20/vagyon!$B20</f>
        <v>0.19693873964655267</v>
      </c>
      <c r="G20" s="39">
        <f>vagyon!G20/vagyon!$B20</f>
        <v>0.006121930055350391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0.10671613781390057</v>
      </c>
      <c r="D21" s="39">
        <f>vagyon!D21/vagyon!$B21</f>
        <v>0.0014404687547810095</v>
      </c>
      <c r="E21" s="39">
        <f>vagyon!E21/vagyon!$B21</f>
        <v>0.006087249660486377</v>
      </c>
      <c r="F21" s="39">
        <f>vagyon!F21/vagyon!$B21</f>
        <v>0.8743912781324994</v>
      </c>
      <c r="G21" s="39">
        <f>vagyon!G21/vagyon!$B21</f>
        <v>0.011364865638332696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0.20276783069855178</v>
      </c>
      <c r="D22" s="39">
        <f>vagyon!D22/vagyon!$B22</f>
        <v>0.07983147361639248</v>
      </c>
      <c r="E22" s="39">
        <f>vagyon!E22/vagyon!$B22</f>
        <v>0.1489702130968058</v>
      </c>
      <c r="F22" s="39">
        <f>vagyon!F22/vagyon!$B22</f>
        <v>0.5130924090206292</v>
      </c>
      <c r="G22" s="39">
        <f>vagyon!G22/vagyon!$B22</f>
        <v>0.05533807356762066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0.45262509707874543</v>
      </c>
      <c r="D23" s="39">
        <f>vagyon!D23/vagyon!$B23</f>
        <v>0.2918257938825181</v>
      </c>
      <c r="E23" s="39">
        <f>vagyon!E23/vagyon!$B23</f>
        <v>0.2139751183892866</v>
      </c>
      <c r="F23" s="39">
        <f>vagyon!F23/vagyon!$B23</f>
        <v>0.024076013641513263</v>
      </c>
      <c r="G23" s="39">
        <f>vagyon!G23/vagyon!$B23</f>
        <v>0.017497977007936608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0.3145513643715193</v>
      </c>
      <c r="D24" s="39">
        <f>vagyon!D24/vagyon!$B24</f>
        <v>0.5035660171337966</v>
      </c>
      <c r="E24" s="39">
        <f>vagyon!E24/vagyon!$B24</f>
        <v>0.17620346069595014</v>
      </c>
      <c r="F24" s="39">
        <f>vagyon!F24/vagyon!$B24</f>
        <v>0.003234055854204102</v>
      </c>
      <c r="G24" s="39">
        <f>vagyon!G24/vagyon!$B24</f>
        <v>0.0024451019445298175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0.9795111340595564</v>
      </c>
      <c r="D25" s="39">
        <f>vagyon!D25/vagyon!$B25</f>
        <v>0.020488865940443614</v>
      </c>
      <c r="E25" s="39">
        <f>vagyon!E25/vagyon!$B25</f>
        <v>0</v>
      </c>
      <c r="F25" s="39">
        <f>vagyon!F25/vagyon!$B25</f>
        <v>0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0.39550534081769206</v>
      </c>
      <c r="D26" s="39">
        <f>vagyon!D26/vagyon!$B26</f>
        <v>0.31129490476791283</v>
      </c>
      <c r="E26" s="39">
        <f>vagyon!E26/vagyon!$B26</f>
        <v>0.2741191158438041</v>
      </c>
      <c r="F26" s="39">
        <f>vagyon!F26/vagyon!$B26</f>
        <v>0.019099054738429457</v>
      </c>
      <c r="G26" s="39">
        <f>vagyon!G26/vagyon!$B26</f>
        <v>-1.8416167838446515E-05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0.9999999999999999</v>
      </c>
      <c r="C28" s="39">
        <f>vagyon!C28/vagyon!$B28</f>
        <v>0.939375096745163</v>
      </c>
      <c r="D28" s="39">
        <f>vagyon!D28/vagyon!$B28</f>
        <v>0.06062490325483697</v>
      </c>
      <c r="E28" s="39">
        <f>vagyon!E28/vagyon!$B28</f>
        <v>0</v>
      </c>
      <c r="F28" s="39">
        <f>vagyon!F28/vagyon!$B28</f>
        <v>0</v>
      </c>
      <c r="G28" s="39">
        <f>vagyon!G28/vagyon!$B28</f>
        <v>0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0.38181404800746466</v>
      </c>
      <c r="D29" s="39">
        <f>vagyon!D29/vagyon!$B29</f>
        <v>0.4774487309291043</v>
      </c>
      <c r="E29" s="39">
        <f>vagyon!E29/vagyon!$B29</f>
        <v>0.0849833032193627</v>
      </c>
      <c r="F29" s="39">
        <f>vagyon!F29/vagyon!$B29</f>
        <v>0.006363645853552136</v>
      </c>
      <c r="G29" s="39">
        <f>vagyon!G29/vagyon!$B29</f>
        <v>0.049390271990516196</v>
      </c>
      <c r="H29" s="5"/>
    </row>
    <row r="30" spans="1:8" ht="14.25">
      <c r="A30" s="33" t="s">
        <v>15</v>
      </c>
      <c r="B30" s="38">
        <f>SUM(C30:G30)</f>
        <v>1.0000000000000002</v>
      </c>
      <c r="C30" s="39">
        <f>vagyon!C30/vagyon!$B30</f>
        <v>0.254994885459872</v>
      </c>
      <c r="D30" s="39">
        <f>vagyon!D30/vagyon!$B30</f>
        <v>0.375502236231287</v>
      </c>
      <c r="E30" s="39">
        <f>vagyon!E30/vagyon!$B30</f>
        <v>0.3655006531788877</v>
      </c>
      <c r="F30" s="39">
        <f>vagyon!F30/vagyon!$B30</f>
        <v>0.0030496802953098117</v>
      </c>
      <c r="G30" s="39">
        <f>vagyon!G30/vagyon!$B30</f>
        <v>0.0009525448346436599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0.9999999999999999</v>
      </c>
      <c r="C32" s="38">
        <f>vagyon!C32/vagyon!$B32</f>
        <v>0.4944721747715105</v>
      </c>
      <c r="D32" s="38">
        <f>vagyon!D32/vagyon!$B32</f>
        <v>0.3069719088404143</v>
      </c>
      <c r="E32" s="38">
        <f>vagyon!E32/vagyon!$B32</f>
        <v>0.061294483877449873</v>
      </c>
      <c r="F32" s="38">
        <f>vagyon!F32/vagyon!$B32</f>
        <v>0.09097133469754905</v>
      </c>
      <c r="G32" s="38">
        <f>vagyon!G32/vagyon!$B32</f>
        <v>0.04629009781307624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-0.02315608503375055</v>
      </c>
      <c r="C12" s="41">
        <v>-0.03637788466273362</v>
      </c>
      <c r="D12" s="41">
        <v>0.4293504316604675</v>
      </c>
      <c r="E12" s="41">
        <v>0.15268067059890544</v>
      </c>
      <c r="F12" s="41">
        <v>-1.5094725576028125</v>
      </c>
      <c r="G12" s="41">
        <v>-0.693194457288652</v>
      </c>
      <c r="H12" s="5"/>
    </row>
    <row r="13" spans="1:8" ht="15">
      <c r="A13" s="27" t="s">
        <v>7</v>
      </c>
      <c r="B13" s="40">
        <v>-0.20788803156490054</v>
      </c>
      <c r="C13" s="41">
        <v>-0.11127860858193961</v>
      </c>
      <c r="D13" s="41">
        <v>-0.3228770041400586</v>
      </c>
      <c r="E13" s="41">
        <v>-0.5050176597572333</v>
      </c>
      <c r="F13" s="41">
        <v>-0.2069530148280141</v>
      </c>
      <c r="G13" s="41">
        <v>-0.5127121275397246</v>
      </c>
      <c r="H13" s="5"/>
    </row>
    <row r="14" spans="1:8" ht="15">
      <c r="A14" s="27" t="s">
        <v>8</v>
      </c>
      <c r="B14" s="40">
        <v>0.04999220204482335</v>
      </c>
      <c r="C14" s="41">
        <v>-0.09722791167694034</v>
      </c>
      <c r="D14" s="41">
        <v>0.13041624355436654</v>
      </c>
      <c r="E14" s="41">
        <v>0.041661672601251754</v>
      </c>
      <c r="F14" s="41">
        <v>-0.004630450330756708</v>
      </c>
      <c r="G14" s="41">
        <v>0.12726356245752846</v>
      </c>
      <c r="H14" s="5"/>
    </row>
    <row r="15" spans="1:8" ht="15">
      <c r="A15" s="27" t="s">
        <v>9</v>
      </c>
      <c r="B15" s="40">
        <v>0.019757097421502445</v>
      </c>
      <c r="C15" s="41">
        <v>-0.011458583006530354</v>
      </c>
      <c r="D15" s="41">
        <v>0.04482614256211659</v>
      </c>
      <c r="E15" s="41">
        <v>0.03546976305656391</v>
      </c>
      <c r="F15" s="41">
        <v>-0.16974144663664759</v>
      </c>
      <c r="G15" s="41">
        <v>0.1300710207051885</v>
      </c>
      <c r="H15" s="5"/>
    </row>
    <row r="16" spans="1:8" ht="15">
      <c r="A16" s="27" t="s">
        <v>10</v>
      </c>
      <c r="B16" s="40">
        <v>-0.07840083482058036</v>
      </c>
      <c r="C16" s="41">
        <v>-0.06225190650223478</v>
      </c>
      <c r="D16" s="41">
        <v>-0.07277882420808557</v>
      </c>
      <c r="E16" s="41">
        <v>-0.13856102425091965</v>
      </c>
      <c r="F16" s="41">
        <v>-0.20468916545589744</v>
      </c>
      <c r="G16" s="41">
        <v>-0.028323383174081007</v>
      </c>
      <c r="H16" s="5"/>
    </row>
    <row r="17" spans="1:8" ht="15">
      <c r="A17" s="27" t="s">
        <v>23</v>
      </c>
      <c r="B17" s="40">
        <v>-0.013659818390453937</v>
      </c>
      <c r="C17" s="41">
        <v>0.004426548026008614</v>
      </c>
      <c r="D17" s="41">
        <v>-0.28057601959933853</v>
      </c>
      <c r="E17" s="41">
        <v>0.05444789069604439</v>
      </c>
      <c r="F17" s="41">
        <v>-0.2296823505871881</v>
      </c>
      <c r="G17" s="41">
        <v>-0.30342911098411496</v>
      </c>
      <c r="H17" s="5"/>
    </row>
    <row r="18" spans="1:8" ht="15.75" thickBot="1">
      <c r="A18" s="27" t="s">
        <v>11</v>
      </c>
      <c r="B18" s="40">
        <v>0.7737911927224521</v>
      </c>
      <c r="C18" s="41">
        <v>1.7346832400108863</v>
      </c>
      <c r="D18" s="41">
        <v>2.314738092119505</v>
      </c>
      <c r="E18" s="41">
        <v>0.10046843299449515</v>
      </c>
      <c r="F18" s="41">
        <v>153.9334869212733</v>
      </c>
      <c r="G18" s="41">
        <v>-1.888125674204225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-0.4196537244340618</v>
      </c>
      <c r="C20" s="41">
        <v>-0.1930798882681375</v>
      </c>
      <c r="D20" s="41">
        <v>-1.2620817902849701</v>
      </c>
      <c r="E20" s="41">
        <v>0.1337861131258875</v>
      </c>
      <c r="F20" s="41">
        <v>0.5336652441809426</v>
      </c>
      <c r="G20" s="41">
        <v>-0.411080002815304</v>
      </c>
      <c r="H20" s="5"/>
    </row>
    <row r="21" spans="1:8" ht="15">
      <c r="A21" s="27" t="s">
        <v>7</v>
      </c>
      <c r="B21" s="40">
        <v>-0.20280270099000164</v>
      </c>
      <c r="C21" s="41">
        <v>-0.5052309006832174</v>
      </c>
      <c r="D21" s="41">
        <v>-0.986465622943956</v>
      </c>
      <c r="E21" s="41">
        <v>0.5232640903912871</v>
      </c>
      <c r="F21" s="41">
        <v>-0.04550426327526225</v>
      </c>
      <c r="G21" s="41">
        <v>-0.06865346639505521</v>
      </c>
      <c r="H21" s="5"/>
    </row>
    <row r="22" spans="1:8" ht="15">
      <c r="A22" s="27" t="s">
        <v>8</v>
      </c>
      <c r="B22" s="40">
        <v>-0.4795029819391068</v>
      </c>
      <c r="C22" s="41">
        <v>-0.2894101988338984</v>
      </c>
      <c r="D22" s="41">
        <v>-0.07889983797110389</v>
      </c>
      <c r="E22" s="41">
        <v>-0.07282778120575861</v>
      </c>
      <c r="F22" s="41">
        <v>-0.6157223954520781</v>
      </c>
      <c r="G22" s="41">
        <v>0.037556606778054835</v>
      </c>
      <c r="H22" s="5"/>
    </row>
    <row r="23" spans="1:8" ht="15">
      <c r="A23" s="27" t="s">
        <v>9</v>
      </c>
      <c r="B23" s="40">
        <v>0.031727238397138535</v>
      </c>
      <c r="C23" s="41">
        <v>0.011595854282715035</v>
      </c>
      <c r="D23" s="41">
        <v>0.13743456519140373</v>
      </c>
      <c r="E23" s="41">
        <v>-0.037366914561311915</v>
      </c>
      <c r="F23" s="41">
        <v>-0.01537083693231045</v>
      </c>
      <c r="G23" s="41">
        <v>-0.05487325982621494</v>
      </c>
      <c r="H23" s="5"/>
    </row>
    <row r="24" spans="1:8" ht="15">
      <c r="A24" s="27" t="s">
        <v>10</v>
      </c>
      <c r="B24" s="40">
        <v>-0.02857563168660704</v>
      </c>
      <c r="C24" s="41">
        <v>-0.07046072273866344</v>
      </c>
      <c r="D24" s="41">
        <v>0.024528109756909666</v>
      </c>
      <c r="E24" s="41">
        <v>-0.0884554035958478</v>
      </c>
      <c r="F24" s="41">
        <v>-0.03673116927142439</v>
      </c>
      <c r="G24" s="41">
        <v>-0.1425668856482093</v>
      </c>
      <c r="H24" s="5"/>
    </row>
    <row r="25" spans="1:8" ht="15">
      <c r="A25" s="27" t="s">
        <v>23</v>
      </c>
      <c r="B25" s="40">
        <v>-0.06787373163572796</v>
      </c>
      <c r="C25" s="41">
        <v>-0.0677105310160322</v>
      </c>
      <c r="D25" s="41">
        <v>-0.07560975609756093</v>
      </c>
      <c r="E25" s="41"/>
      <c r="F25" s="41"/>
      <c r="G25" s="41"/>
      <c r="H25" s="5"/>
    </row>
    <row r="26" spans="1:8" ht="15.75" thickBot="1">
      <c r="A26" s="32" t="s">
        <v>11</v>
      </c>
      <c r="B26" s="40">
        <v>0.10502857311411828</v>
      </c>
      <c r="C26" s="41">
        <v>0.19843207555832754</v>
      </c>
      <c r="D26" s="41">
        <v>0.033412637629085085</v>
      </c>
      <c r="E26" s="41">
        <v>0.047514885705240095</v>
      </c>
      <c r="F26" s="41">
        <v>0.6223277300653702</v>
      </c>
      <c r="G26" s="41">
        <v>-1.0745072363096473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0.12191961121576544</v>
      </c>
      <c r="C28" s="41">
        <v>0.10602591390998595</v>
      </c>
      <c r="D28" s="41">
        <v>0.4429941177814267</v>
      </c>
      <c r="E28" s="41"/>
      <c r="F28" s="41">
        <v>-1</v>
      </c>
      <c r="G28" s="41"/>
      <c r="H28" s="5"/>
    </row>
    <row r="29" spans="1:8" ht="14.25">
      <c r="A29" s="33" t="s">
        <v>14</v>
      </c>
      <c r="B29" s="40">
        <v>-0.05733328540956539</v>
      </c>
      <c r="C29" s="41">
        <v>-0.1341374304828149</v>
      </c>
      <c r="D29" s="41">
        <v>-0.012410144872007645</v>
      </c>
      <c r="E29" s="41">
        <v>0.057816232186567174</v>
      </c>
      <c r="F29" s="41">
        <v>-0.04697625092065105</v>
      </c>
      <c r="G29" s="41">
        <v>-4.2283832825562584E-05</v>
      </c>
      <c r="H29" s="5"/>
    </row>
    <row r="30" spans="1:8" ht="14.25">
      <c r="A30" s="33" t="s">
        <v>15</v>
      </c>
      <c r="B30" s="40">
        <v>0.03430146615857854</v>
      </c>
      <c r="C30" s="41">
        <v>-0.04364029567820449</v>
      </c>
      <c r="D30" s="41">
        <v>0.25222910625811634</v>
      </c>
      <c r="E30" s="41">
        <v>-0.07718889043165134</v>
      </c>
      <c r="F30" s="41">
        <v>-0.025939005438423868</v>
      </c>
      <c r="G30" s="41">
        <v>-0.1602693361291312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-0.02327886814515623</v>
      </c>
      <c r="C32" s="40">
        <v>-0.04541479751159205</v>
      </c>
      <c r="D32" s="40">
        <v>0.02006352472503581</v>
      </c>
      <c r="E32" s="40">
        <v>-0.0782136910560498</v>
      </c>
      <c r="F32" s="40">
        <v>-0.02238958599937435</v>
      </c>
      <c r="G32" s="40">
        <v>0.020672246674908523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Farkas Miklós</cp:lastModifiedBy>
  <cp:lastPrinted>2005-08-01T09:24:55Z</cp:lastPrinted>
  <dcterms:created xsi:type="dcterms:W3CDTF">2005-06-15T09:15:36Z</dcterms:created>
  <dcterms:modified xsi:type="dcterms:W3CDTF">2008-07-24T14:10:28Z</dcterms:modified>
  <cp:category/>
  <cp:version/>
  <cp:contentType/>
  <cp:contentStatus/>
</cp:coreProperties>
</file>