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<sst xmlns="http://schemas.openxmlformats.org/spreadsheetml/2006/main" count="120" uniqueCount="25">
  <si>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</si>
  <si>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</si>
  <si>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</si>
  <si>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</si>
  <si>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</si>
  <si>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</si>
  <si>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</si>
  <si>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</si>
  <si>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</si>
  <si>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</si>
  <si>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</si>
  <si>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</si>
  <si>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</si>
  <si>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</si>
  <si>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</si>
  <si>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</si>
  <si>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</si>
  <si>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</si>
  <si>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</si>
  <si>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</si>
  <si>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</si>
  <si>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</si>
  <si>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</si>
  <si>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</si>
  <si>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2007/03/31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</si>
</sst>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1048401.1068354185</v>
      </c>
      <c r="C12" s="29">
        <v>1006929.5221885123</v>
      </c>
      <c r="D12" s="50">
        <v>18104.589174188965</v>
      </c>
      <c r="E12" s="50">
        <v>4156.273071905958</v>
      </c>
      <c r="F12" s="50">
        <v>15717.2147988533</v>
      </c>
      <c r="G12" s="50">
        <v>3493.507601957999</v>
      </c>
      <c r="H12" s="5"/>
    </row>
    <row r="13" spans="1:8" ht="15">
      <c r="A13" s="27" t="s">
        <v>7</v>
      </c>
      <c r="B13" s="28">
        <v>603938.6410618892</v>
      </c>
      <c r="C13" s="29">
        <v>399117.35655466845</v>
      </c>
      <c r="D13" s="50">
        <v>91088.31512918904</v>
      </c>
      <c r="E13" s="50">
        <v>20790.607166118032</v>
      </c>
      <c r="F13" s="50">
        <v>39058.2762012021</v>
      </c>
      <c r="G13" s="50">
        <v>53884.086010711595</v>
      </c>
      <c r="H13" s="5"/>
    </row>
    <row r="14" spans="1:8" ht="15">
      <c r="A14" s="27" t="s">
        <v>8</v>
      </c>
      <c r="B14" s="28">
        <v>2272578.6895132223</v>
      </c>
      <c r="C14" s="29">
        <v>347392.751095774</v>
      </c>
      <c r="D14" s="50">
        <v>1125137.9637757419</v>
      </c>
      <c r="E14" s="50">
        <v>97992.754963151</v>
      </c>
      <c r="F14" s="50">
        <v>511076.626153</v>
      </c>
      <c r="G14" s="50">
        <v>190978.5935255556</v>
      </c>
      <c r="H14" s="5"/>
    </row>
    <row r="15" spans="1:8" ht="15">
      <c r="A15" s="27" t="s">
        <v>9</v>
      </c>
      <c r="B15" s="28">
        <v>182205.5524247028</v>
      </c>
      <c r="C15" s="29">
        <v>77740.434872</v>
      </c>
      <c r="D15" s="50">
        <v>82947.45096819001</v>
      </c>
      <c r="E15" s="50">
        <v>3802.9755149454</v>
      </c>
      <c r="F15" s="50">
        <v>8696.898462</v>
      </c>
      <c r="G15" s="50">
        <v>9017.7926075674</v>
      </c>
      <c r="H15" s="5"/>
    </row>
    <row r="16" spans="1:8" ht="15">
      <c r="A16" s="27" t="s">
        <v>10</v>
      </c>
      <c r="B16" s="28">
        <v>336136.8608390795</v>
      </c>
      <c r="C16" s="29">
        <v>135322.740508</v>
      </c>
      <c r="D16" s="50">
        <v>142331.16175899893</v>
      </c>
      <c r="E16" s="50">
        <v>48440.0503089733</v>
      </c>
      <c r="F16" s="50">
        <v>6253.1006316855</v>
      </c>
      <c r="G16" s="50">
        <v>3789.8076314218</v>
      </c>
      <c r="H16" s="5"/>
    </row>
    <row r="17" spans="1:8" ht="15">
      <c r="A17" s="27" t="s">
        <v>23</v>
      </c>
      <c r="B17" s="28">
        <v>316754.73859039205</v>
      </c>
      <c r="C17" s="29">
        <v>292756.34208286577</v>
      </c>
      <c r="D17" s="50">
        <v>18753.284961592803</v>
      </c>
      <c r="E17" s="50">
        <v>4433.4672929842</v>
      </c>
      <c r="F17" s="50">
        <v>695.730773</v>
      </c>
      <c r="G17" s="50">
        <v>115.91347994929998</v>
      </c>
      <c r="H17" s="5"/>
    </row>
    <row r="18" spans="1:8" ht="15.75" thickBot="1">
      <c r="A18" s="27" t="s">
        <v>11</v>
      </c>
      <c r="B18" s="28">
        <v>22307.84407238309</v>
      </c>
      <c r="C18" s="29">
        <v>7755.918348499324</v>
      </c>
      <c r="D18" s="50">
        <v>12091.152772883765</v>
      </c>
      <c r="E18" s="50">
        <v>89.192336</v>
      </c>
      <c r="F18" s="50">
        <v>-67.37</v>
      </c>
      <c r="G18" s="50">
        <v>2438.950615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19151.15167855495</v>
      </c>
      <c r="C20" s="29">
        <v>18091.937112714597</v>
      </c>
      <c r="D20" s="50">
        <v>44.62175679050977</v>
      </c>
      <c r="E20" s="50">
        <v>585.2002470398445</v>
      </c>
      <c r="F20" s="50">
        <v>428.9350762476</v>
      </c>
      <c r="G20" s="50">
        <v>0.4574857623999999</v>
      </c>
      <c r="H20" s="5"/>
    </row>
    <row r="21" spans="1:8" ht="15">
      <c r="A21" s="27" t="s">
        <v>7</v>
      </c>
      <c r="B21" s="28">
        <v>32302.5783287</v>
      </c>
      <c r="C21" s="29">
        <v>1459.8952049999998</v>
      </c>
      <c r="D21" s="50">
        <v>9857.329723</v>
      </c>
      <c r="E21" s="50">
        <v>0</v>
      </c>
      <c r="F21" s="50">
        <v>20869</v>
      </c>
      <c r="G21" s="50">
        <v>116.35340070000001</v>
      </c>
      <c r="H21" s="5"/>
    </row>
    <row r="22" spans="1:8" ht="15">
      <c r="A22" s="27" t="s">
        <v>8</v>
      </c>
      <c r="B22" s="28">
        <v>40018.956997133995</v>
      </c>
      <c r="C22" s="29">
        <v>13894.109634633996</v>
      </c>
      <c r="D22" s="50">
        <v>2449.060056</v>
      </c>
      <c r="E22" s="50">
        <v>4671.8373065000005</v>
      </c>
      <c r="F22" s="50">
        <v>6488.65</v>
      </c>
      <c r="G22" s="50">
        <v>12515.3</v>
      </c>
      <c r="H22" s="5"/>
    </row>
    <row r="23" spans="1:8" ht="15">
      <c r="A23" s="27" t="s">
        <v>9</v>
      </c>
      <c r="B23" s="28">
        <v>62044.35450158493</v>
      </c>
      <c r="C23" s="29">
        <v>30335.258426454002</v>
      </c>
      <c r="D23" s="50">
        <v>13449.85272141431</v>
      </c>
      <c r="E23" s="50">
        <v>15967.873091501111</v>
      </c>
      <c r="F23" s="50">
        <v>1561.2762641325</v>
      </c>
      <c r="G23" s="50">
        <v>730.093998083</v>
      </c>
      <c r="H23" s="5"/>
    </row>
    <row r="24" spans="1:8" ht="15">
      <c r="A24" s="27" t="s">
        <v>10</v>
      </c>
      <c r="B24" s="28">
        <v>621993.3239019936</v>
      </c>
      <c r="C24" s="29">
        <v>233804.46481199996</v>
      </c>
      <c r="D24" s="50">
        <v>239340.94748881194</v>
      </c>
      <c r="E24" s="50">
        <v>139698.77182018667</v>
      </c>
      <c r="F24" s="50">
        <v>6665.792169644001</v>
      </c>
      <c r="G24" s="50">
        <v>2483.3476113509</v>
      </c>
      <c r="H24" s="5"/>
    </row>
    <row r="25" spans="1:8" ht="15">
      <c r="A25" s="27" t="s">
        <v>23</v>
      </c>
      <c r="B25" s="28">
        <v>24409.630738</v>
      </c>
      <c r="C25" s="29">
        <v>22545</v>
      </c>
      <c r="D25" s="50">
        <v>1719.630738</v>
      </c>
      <c r="E25" s="50">
        <v>0</v>
      </c>
      <c r="F25" s="50">
        <v>0</v>
      </c>
      <c r="G25" s="50">
        <v>145</v>
      </c>
      <c r="H25" s="5"/>
    </row>
    <row r="26" spans="1:8" ht="15.75" thickBot="1">
      <c r="A26" s="32" t="s">
        <v>11</v>
      </c>
      <c r="B26" s="28">
        <v>47223.532309999995</v>
      </c>
      <c r="C26" s="29">
        <v>18072.817971000004</v>
      </c>
      <c r="D26" s="50">
        <v>6845.034339</v>
      </c>
      <c r="E26" s="50">
        <v>21928.71</v>
      </c>
      <c r="F26" s="50">
        <v>217.27</v>
      </c>
      <c r="G26" s="50">
        <v>159.7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39750.05910300001</v>
      </c>
      <c r="C28" s="29">
        <v>39561.947918000005</v>
      </c>
      <c r="D28" s="50">
        <v>188.111185</v>
      </c>
      <c r="E28" s="50">
        <v>0</v>
      </c>
      <c r="F28" s="50">
        <v>0</v>
      </c>
      <c r="G28" s="50">
        <v>0</v>
      </c>
      <c r="H28" s="5"/>
    </row>
    <row r="29" spans="1:8" ht="14.25">
      <c r="A29" s="33" t="s">
        <v>14</v>
      </c>
      <c r="B29" s="28">
        <v>510220.87289680564</v>
      </c>
      <c r="C29" s="29">
        <v>241997.86046000003</v>
      </c>
      <c r="D29" s="50">
        <v>209822.90792765998</v>
      </c>
      <c r="E29" s="50">
        <v>31176.4408141456</v>
      </c>
      <c r="F29" s="50">
        <v>3266.9034859999997</v>
      </c>
      <c r="G29" s="50">
        <v>23956.760209</v>
      </c>
      <c r="H29" s="5"/>
    </row>
    <row r="30" spans="1:8" ht="14.25">
      <c r="A30" s="33" t="s">
        <v>15</v>
      </c>
      <c r="B30" s="28">
        <v>323096.1556475358</v>
      </c>
      <c r="C30" s="29">
        <v>118106.998104088</v>
      </c>
      <c r="D30" s="50">
        <v>62497.45845513</v>
      </c>
      <c r="E30" s="50">
        <v>141402.3591813178</v>
      </c>
      <c r="F30" s="50">
        <v>578.893158</v>
      </c>
      <c r="G30" s="50">
        <v>510.44674900000007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5629466.961793054</v>
      </c>
      <c r="C32" s="28">
        <v>2605218.5488121216</v>
      </c>
      <c r="D32" s="54">
        <v>1764160.395363802</v>
      </c>
      <c r="E32" s="54">
        <v>362557.7131193055</v>
      </c>
      <c r="F32" s="54">
        <v>617661.400529765</v>
      </c>
      <c r="G32" s="54">
        <v>279868.90396806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0.18623452521364295</v>
      </c>
      <c r="C12" s="39">
        <f>vagyon!C12/vagyon!C$32</f>
        <v>0.38650481843361395</v>
      </c>
      <c r="D12" s="39">
        <f>vagyon!D12/vagyon!D$32</f>
        <v>0.010262439414107507</v>
      </c>
      <c r="E12" s="39">
        <f>vagyon!E12/vagyon!E$32</f>
        <v>0.011463755759454134</v>
      </c>
      <c r="F12" s="39">
        <f>vagyon!F12/vagyon!F$32</f>
        <v>0.025446328336808367</v>
      </c>
      <c r="G12" s="39">
        <f>vagyon!G12/vagyon!G$32</f>
        <v>0.012482657245682056</v>
      </c>
      <c r="H12" s="5"/>
    </row>
    <row r="13" spans="1:8" ht="15">
      <c r="A13" s="27" t="s">
        <v>7</v>
      </c>
      <c r="B13" s="38">
        <f>vagyon!B13/vagyon!B$32</f>
        <v>0.10728167429719268</v>
      </c>
      <c r="C13" s="39">
        <f>vagyon!C13/vagyon!C$32</f>
        <v>0.15319918428212115</v>
      </c>
      <c r="D13" s="39">
        <f>vagyon!D13/vagyon!D$32</f>
        <v>0.05163267204533575</v>
      </c>
      <c r="E13" s="39">
        <f>vagyon!E13/vagyon!E$32</f>
        <v>0.05734426937781502</v>
      </c>
      <c r="F13" s="39">
        <f>vagyon!F13/vagyon!F$32</f>
        <v>0.06323574075974639</v>
      </c>
      <c r="G13" s="39">
        <f>vagyon!G13/vagyon!G$32</f>
        <v>0.1925333084409446</v>
      </c>
      <c r="H13" s="5"/>
    </row>
    <row r="14" spans="1:8" ht="15">
      <c r="A14" s="27" t="s">
        <v>8</v>
      </c>
      <c r="B14" s="38">
        <f>vagyon!B14/vagyon!B$32</f>
        <v>0.40369340559898736</v>
      </c>
      <c r="C14" s="39">
        <f>vagyon!C14/vagyon!C$32</f>
        <v>0.13334495536052882</v>
      </c>
      <c r="D14" s="39">
        <f>vagyon!D14/vagyon!D$32</f>
        <v>0.6377753217522593</v>
      </c>
      <c r="E14" s="39">
        <f>vagyon!E14/vagyon!E$32</f>
        <v>0.27028181008772223</v>
      </c>
      <c r="F14" s="39">
        <f>vagyon!F14/vagyon!F$32</f>
        <v>0.8274381816876565</v>
      </c>
      <c r="G14" s="39">
        <f>vagyon!G14/vagyon!G$32</f>
        <v>0.68238589860398</v>
      </c>
      <c r="H14" s="42"/>
    </row>
    <row r="15" spans="1:8" ht="15">
      <c r="A15" s="27" t="s">
        <v>9</v>
      </c>
      <c r="B15" s="38">
        <f>vagyon!B15/vagyon!B$32</f>
        <v>0.03236639519537532</v>
      </c>
      <c r="C15" s="39">
        <f>vagyon!C15/vagyon!C$32</f>
        <v>0.029840273825567</v>
      </c>
      <c r="D15" s="39">
        <f>vagyon!D15/vagyon!D$32</f>
        <v>0.04701808927701539</v>
      </c>
      <c r="E15" s="39">
        <f>vagyon!E15/vagyon!E$32</f>
        <v>0.010489296951445546</v>
      </c>
      <c r="F15" s="39">
        <f>vagyon!F15/vagyon!F$32</f>
        <v>0.014080365803238983</v>
      </c>
      <c r="G15" s="39">
        <f>vagyon!G15/vagyon!G$32</f>
        <v>0.03222148827436919</v>
      </c>
      <c r="H15" s="5"/>
    </row>
    <row r="16" spans="1:8" ht="15">
      <c r="A16" s="27" t="s">
        <v>10</v>
      </c>
      <c r="B16" s="38">
        <f>vagyon!B16/vagyon!B$32</f>
        <v>0.05971024665753004</v>
      </c>
      <c r="C16" s="39">
        <f>vagyon!C16/vagyon!C$32</f>
        <v>0.05194295141561229</v>
      </c>
      <c r="D16" s="39">
        <f>vagyon!D16/vagyon!D$32</f>
        <v>0.0806792637069985</v>
      </c>
      <c r="E16" s="39">
        <f>vagyon!E16/vagyon!E$32</f>
        <v>0.13360645369316226</v>
      </c>
      <c r="F16" s="39">
        <f>vagyon!F16/vagyon!F$32</f>
        <v>0.010123832614960637</v>
      </c>
      <c r="G16" s="39">
        <f>vagyon!G16/vagyon!G$32</f>
        <v>0.013541367324804016</v>
      </c>
      <c r="H16" s="5"/>
    </row>
    <row r="17" spans="1:8" ht="15">
      <c r="A17" s="27" t="s">
        <v>23</v>
      </c>
      <c r="B17" s="38">
        <f>vagyon!B17/vagyon!B$32</f>
        <v>0.05626727019453043</v>
      </c>
      <c r="C17" s="39">
        <f>vagyon!C17/vagyon!C$32</f>
        <v>0.11237304533101504</v>
      </c>
      <c r="D17" s="39">
        <f>vagyon!D17/vagyon!D$32</f>
        <v>0.010630147355578478</v>
      </c>
      <c r="E17" s="39">
        <f>vagyon!E17/vagyon!E$32</f>
        <v>0.012228307749517648</v>
      </c>
      <c r="F17" s="39">
        <f>vagyon!F17/vagyon!F$32</f>
        <v>0.0011263950967362948</v>
      </c>
      <c r="G17" s="39">
        <f>vagyon!G17/vagyon!G$32</f>
        <v>0.0004141706288403109</v>
      </c>
      <c r="H17" s="5"/>
    </row>
    <row r="18" spans="1:8" ht="15.75" thickBot="1">
      <c r="A18" s="27" t="s">
        <v>11</v>
      </c>
      <c r="B18" s="38">
        <f>vagyon!B18/vagyon!B$32</f>
        <v>0.003962692067257069</v>
      </c>
      <c r="C18" s="39">
        <f>vagyon!C18/vagyon!C$32</f>
        <v>0.0029770701394843516</v>
      </c>
      <c r="D18" s="39">
        <f>vagyon!D18/vagyon!D$32</f>
        <v>0.006853771802529524</v>
      </c>
      <c r="E18" s="39">
        <f>vagyon!E18/vagyon!E$32</f>
        <v>0.000246008656753221</v>
      </c>
      <c r="F18" s="39">
        <f>vagyon!F18/vagyon!F$32</f>
        <v>-0.00010907270543734336</v>
      </c>
      <c r="G18" s="39">
        <f>vagyon!G18/vagyon!G$32</f>
        <v>0.008714618095900876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0.0034019476104101827</v>
      </c>
      <c r="C20" s="39">
        <f>vagyon!C20/vagyon!C$32</f>
        <v>0.006944498810268266</v>
      </c>
      <c r="D20" s="39">
        <f>vagyon!D20/vagyon!D$32</f>
        <v>2.5293480631225683E-05</v>
      </c>
      <c r="E20" s="39">
        <f>vagyon!E20/vagyon!E$32</f>
        <v>0.0016140885322918916</v>
      </c>
      <c r="F20" s="39">
        <f>vagyon!F20/vagyon!F$32</f>
        <v>0.0006944501888570415</v>
      </c>
      <c r="G20" s="39">
        <f>vagyon!G20/vagyon!G$32</f>
        <v>1.6346430629256703E-06</v>
      </c>
      <c r="H20" s="5"/>
    </row>
    <row r="21" spans="1:8" ht="15">
      <c r="A21" s="27" t="s">
        <v>7</v>
      </c>
      <c r="B21" s="38">
        <f>vagyon!B21/vagyon!B$32</f>
        <v>0.005738123795367517</v>
      </c>
      <c r="C21" s="39">
        <f>vagyon!C21/vagyon!C$32</f>
        <v>0.0005603734111541833</v>
      </c>
      <c r="D21" s="39">
        <f>vagyon!D21/vagyon!D$32</f>
        <v>0.005587547339179009</v>
      </c>
      <c r="E21" s="39">
        <f>vagyon!E21/vagyon!E$32</f>
        <v>0</v>
      </c>
      <c r="F21" s="39">
        <f>vagyon!F21/vagyon!F$32</f>
        <v>0.03378712022817156</v>
      </c>
      <c r="G21" s="39">
        <f>vagyon!G21/vagyon!G$32</f>
        <v>0.00041574251033361974</v>
      </c>
      <c r="H21" s="5"/>
    </row>
    <row r="22" spans="1:8" ht="15">
      <c r="A22" s="27" t="s">
        <v>8</v>
      </c>
      <c r="B22" s="38">
        <f>vagyon!B22/vagyon!B$32</f>
        <v>0.007108835928648468</v>
      </c>
      <c r="C22" s="39">
        <f>vagyon!C22/vagyon!C$32</f>
        <v>0.005333183905422895</v>
      </c>
      <c r="D22" s="39">
        <f>vagyon!D22/vagyon!D$32</f>
        <v>0.001388229813137234</v>
      </c>
      <c r="E22" s="39">
        <f>vagyon!E22/vagyon!E$32</f>
        <v>0.012885775526068195</v>
      </c>
      <c r="F22" s="39">
        <f>vagyon!F22/vagyon!F$32</f>
        <v>0.010505189403829863</v>
      </c>
      <c r="G22" s="39">
        <f>vagyon!G22/vagyon!G$32</f>
        <v>0.04471843717738755</v>
      </c>
      <c r="H22" s="5"/>
    </row>
    <row r="23" spans="1:8" ht="15">
      <c r="A23" s="27" t="s">
        <v>9</v>
      </c>
      <c r="B23" s="38">
        <f>vagyon!B23/vagyon!B$32</f>
        <v>0.011021355116332905</v>
      </c>
      <c r="C23" s="39">
        <f>vagyon!C23/vagyon!C$32</f>
        <v>0.011644035944809967</v>
      </c>
      <c r="D23" s="39">
        <f>vagyon!D23/vagyon!D$32</f>
        <v>0.007623939839461539</v>
      </c>
      <c r="E23" s="39">
        <f>vagyon!E23/vagyon!E$32</f>
        <v>0.044042293167947645</v>
      </c>
      <c r="F23" s="39">
        <f>vagyon!F23/vagyon!F$32</f>
        <v>0.002527721924655485</v>
      </c>
      <c r="G23" s="39">
        <f>vagyon!G23/vagyon!G$32</f>
        <v>0.00260869995820015</v>
      </c>
      <c r="H23" s="5"/>
    </row>
    <row r="24" spans="1:8" ht="15">
      <c r="A24" s="27" t="s">
        <v>10</v>
      </c>
      <c r="B24" s="38">
        <f>vagyon!B24/vagyon!B$32</f>
        <v>0.1104888487886038</v>
      </c>
      <c r="C24" s="39">
        <f>vagyon!C24/vagyon!C$32</f>
        <v>0.08974466457664587</v>
      </c>
      <c r="D24" s="39">
        <f>vagyon!D24/vagyon!D$32</f>
        <v>0.1356684732963045</v>
      </c>
      <c r="E24" s="39">
        <f>vagyon!E24/vagyon!E$32</f>
        <v>0.3853145768663223</v>
      </c>
      <c r="F24" s="39">
        <f>vagyon!F24/vagyon!F$32</f>
        <v>0.010791984352473355</v>
      </c>
      <c r="G24" s="39">
        <f>vagyon!G24/vagyon!G$32</f>
        <v>0.00887325307006709</v>
      </c>
      <c r="H24" s="5"/>
    </row>
    <row r="25" spans="1:8" ht="15">
      <c r="A25" s="27" t="s">
        <v>23</v>
      </c>
      <c r="B25" s="38">
        <f>vagyon!B25/vagyon!B$32</f>
        <v>0.004336046539337933</v>
      </c>
      <c r="C25" s="39">
        <f>vagyon!C25/vagyon!C$32</f>
        <v>0.008653784539604036</v>
      </c>
      <c r="D25" s="39">
        <f>vagyon!D25/vagyon!D$32</f>
        <v>0.0009747587251812105</v>
      </c>
      <c r="E25" s="39">
        <f>vagyon!E25/vagyon!E$32</f>
        <v>0</v>
      </c>
      <c r="F25" s="39">
        <f>vagyon!F25/vagyon!F$32</f>
        <v>0</v>
      </c>
      <c r="G25" s="39">
        <f>vagyon!G25/vagyon!G$32</f>
        <v>0.0005180997172038381</v>
      </c>
      <c r="H25" s="5"/>
    </row>
    <row r="26" spans="1:8" ht="15.75" thickBot="1">
      <c r="A26" s="32" t="s">
        <v>11</v>
      </c>
      <c r="B26" s="38">
        <f>vagyon!B26/vagyon!B$32</f>
        <v>0.00838863299678354</v>
      </c>
      <c r="C26" s="39">
        <f>vagyon!C26/vagyon!C$32</f>
        <v>0.006937160024152487</v>
      </c>
      <c r="D26" s="39">
        <f>vagyon!D26/vagyon!D$32</f>
        <v>0.003880052152280875</v>
      </c>
      <c r="E26" s="39">
        <f>vagyon!E26/vagyon!E$32</f>
        <v>0.06048336363149996</v>
      </c>
      <c r="F26" s="39">
        <f>vagyon!F26/vagyon!F$32</f>
        <v>0.0003517623083029774</v>
      </c>
      <c r="G26" s="39">
        <f>vagyon!G26/vagyon!G$32</f>
        <v>0.0005706243092238134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0.00706106979093792</v>
      </c>
      <c r="C28" s="39">
        <f>vagyon!C28/vagyon!C$32</f>
        <v>0.015185654169412664</v>
      </c>
      <c r="D28" s="39">
        <f>vagyon!D28/vagyon!D$32</f>
        <v>0.00010662929827375931</v>
      </c>
      <c r="E28" s="39">
        <f>vagyon!E28/vagyon!E$32</f>
        <v>0</v>
      </c>
      <c r="F28" s="39">
        <f>vagyon!F28/vagyon!F$32</f>
        <v>0</v>
      </c>
      <c r="G28" s="39">
        <f>vagyon!G28/vagyon!G$32</f>
        <v>0</v>
      </c>
      <c r="H28" s="5"/>
    </row>
    <row r="29" spans="1:8" ht="14.25">
      <c r="A29" s="33" t="s">
        <v>14</v>
      </c>
      <c r="B29" s="38">
        <f>vagyon!B29/vagyon!B$32</f>
        <v>0.09063395812776812</v>
      </c>
      <c r="C29" s="39">
        <f>vagyon!C29/vagyon!C$32</f>
        <v>0.09288965817103584</v>
      </c>
      <c r="D29" s="39">
        <f>vagyon!D29/vagyon!D$32</f>
        <v>0.11893641217605425</v>
      </c>
      <c r="E29" s="39">
        <f>vagyon!E29/vagyon!E$32</f>
        <v>0.08599028426651203</v>
      </c>
      <c r="F29" s="39">
        <f>vagyon!F29/vagyon!F$32</f>
        <v>0.005289149497116047</v>
      </c>
      <c r="G29" s="39">
        <f>vagyon!G29/vagyon!G$32</f>
        <v>0.08559993578898663</v>
      </c>
      <c r="H29" s="42"/>
    </row>
    <row r="30" spans="1:8" ht="14.25">
      <c r="A30" s="33" t="s">
        <v>15</v>
      </c>
      <c r="B30" s="38">
        <f>vagyon!B30/vagyon!B$32</f>
        <v>0.05739373866839886</v>
      </c>
      <c r="C30" s="39">
        <f>vagyon!C30/vagyon!C$32</f>
        <v>0.04533477552504767</v>
      </c>
      <c r="D30" s="39">
        <f>vagyon!D30/vagyon!D$32</f>
        <v>0.03542617701846883</v>
      </c>
      <c r="E30" s="39">
        <f>vagyon!E30/vagyon!E$32</f>
        <v>0.390013380117463</v>
      </c>
      <c r="F30" s="39">
        <f>vagyon!F30/vagyon!F$32</f>
        <v>0.0009372338266621264</v>
      </c>
      <c r="G30" s="39">
        <f>vagyon!G30/vagyon!G$32</f>
        <v>0.0018238780434794383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1.0000000000000002</v>
      </c>
      <c r="C32" s="38">
        <f t="shared" si="0"/>
        <v>1.0000000000000002</v>
      </c>
      <c r="D32" s="38">
        <f t="shared" si="0"/>
        <v>0.9999999999999999</v>
      </c>
      <c r="E32" s="38">
        <f t="shared" si="0"/>
        <v>1</v>
      </c>
      <c r="F32" s="38">
        <f t="shared" si="0"/>
        <v>1.0000000000000002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0.96044301710813</v>
      </c>
      <c r="D12" s="39">
        <f>vagyon!D12/vagyon!$B12</f>
        <v>0.0172687619806482</v>
      </c>
      <c r="E12" s="39">
        <f>vagyon!E12/vagyon!$B12</f>
        <v>0.00396439210604384</v>
      </c>
      <c r="F12" s="39">
        <f>vagyon!F12/vagyon!$B12</f>
        <v>0.014991604545607029</v>
      </c>
      <c r="G12" s="39">
        <f>vagyon!G12/vagyon!$B12</f>
        <v>0.0033322242595709333</v>
      </c>
      <c r="H12" s="5"/>
    </row>
    <row r="13" spans="1:8" ht="15">
      <c r="A13" s="27" t="s">
        <v>7</v>
      </c>
      <c r="B13" s="38">
        <f t="shared" si="0"/>
        <v>0.9999999999999999</v>
      </c>
      <c r="C13" s="39">
        <f>vagyon!C13/vagyon!$B13</f>
        <v>0.6608574603752975</v>
      </c>
      <c r="D13" s="39">
        <f>vagyon!D13/vagyon!$B13</f>
        <v>0.15082379059076412</v>
      </c>
      <c r="E13" s="39">
        <f>vagyon!E13/vagyon!$B13</f>
        <v>0.034425032201222394</v>
      </c>
      <c r="F13" s="39">
        <f>vagyon!F13/vagyon!$B13</f>
        <v>0.0646725901368506</v>
      </c>
      <c r="G13" s="39">
        <f>vagyon!G13/vagyon!$B13</f>
        <v>0.08922112669586539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0.1528628041347093</v>
      </c>
      <c r="D14" s="39">
        <f>vagyon!D14/vagyon!$B14</f>
        <v>0.4950930715700507</v>
      </c>
      <c r="E14" s="39">
        <f>vagyon!E14/vagyon!$B14</f>
        <v>0.043119631199279036</v>
      </c>
      <c r="F14" s="39">
        <f>vagyon!F14/vagyon!$B14</f>
        <v>0.2248884179506544</v>
      </c>
      <c r="G14" s="39">
        <f>vagyon!G14/vagyon!$B14</f>
        <v>0.08403607514530662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0.4266633691315557</v>
      </c>
      <c r="D15" s="39">
        <f>vagyon!D15/vagyon!$B15</f>
        <v>0.4552410717695795</v>
      </c>
      <c r="E15" s="39">
        <f>vagyon!E15/vagyon!$B15</f>
        <v>0.020871896955593577</v>
      </c>
      <c r="F15" s="39">
        <f>vagyon!F15/vagyon!$B15</f>
        <v>0.04773124828670646</v>
      </c>
      <c r="G15" s="39">
        <f>vagyon!G15/vagyon!$B15</f>
        <v>0.049492413856564776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0.4025822701211687</v>
      </c>
      <c r="D16" s="39">
        <f>vagyon!D16/vagyon!$B16</f>
        <v>0.42343217403680655</v>
      </c>
      <c r="E16" s="39">
        <f>vagyon!E16/vagyon!$B16</f>
        <v>0.1441081177115034</v>
      </c>
      <c r="F16" s="39">
        <f>vagyon!F16/vagyon!$B16</f>
        <v>0.01860284116438833</v>
      </c>
      <c r="G16" s="39">
        <f>vagyon!G16/vagyon!$B16</f>
        <v>0.011274596966133131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0.9242366614172123</v>
      </c>
      <c r="D17" s="39">
        <f>vagyon!D17/vagyon!$B17</f>
        <v>0.059204433831196474</v>
      </c>
      <c r="E17" s="39">
        <f>vagyon!E17/vagyon!$B17</f>
        <v>0.013996530289377265</v>
      </c>
      <c r="F17" s="39">
        <f>vagyon!F17/vagyon!$B17</f>
        <v>0.0021964336700884424</v>
      </c>
      <c r="G17" s="39">
        <f>vagyon!G17/vagyon!$B17</f>
        <v>0.00036594079212558283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0.34767673305109215</v>
      </c>
      <c r="D18" s="39">
        <f>vagyon!D18/vagyon!$B18</f>
        <v>0.5420135058166604</v>
      </c>
      <c r="E18" s="39">
        <f>vagyon!E18/vagyon!$B18</f>
        <v>0.0039982499299616005</v>
      </c>
      <c r="F18" s="39">
        <f>vagyon!F18/vagyon!$B18</f>
        <v>-0.003020013936864632</v>
      </c>
      <c r="G18" s="39">
        <f>vagyon!G18/vagyon!$B18</f>
        <v>0.10933152513915045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0.9446918606453084</v>
      </c>
      <c r="D20" s="39">
        <f>vagyon!D20/vagyon!$B20</f>
        <v>0.0023299777235055927</v>
      </c>
      <c r="E20" s="39">
        <f>vagyon!E20/vagyon!$B20</f>
        <v>0.030556921947160975</v>
      </c>
      <c r="F20" s="39">
        <f>vagyon!F20/vagyon!$B20</f>
        <v>0.022397351524708165</v>
      </c>
      <c r="G20" s="39">
        <f>vagyon!G20/vagyon!$B20</f>
        <v>2.3888159316929365E-05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0.045194386347263214</v>
      </c>
      <c r="D21" s="39">
        <f>vagyon!D21/vagyon!$B21</f>
        <v>0.30515612786989266</v>
      </c>
      <c r="E21" s="39">
        <f>vagyon!E21/vagyon!$B21</f>
        <v>0</v>
      </c>
      <c r="F21" s="39">
        <f>vagyon!F21/vagyon!$B21</f>
        <v>0.6460475008417033</v>
      </c>
      <c r="G21" s="39">
        <f>vagyon!G21/vagyon!$B21</f>
        <v>0.003601984941140845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0.34718819972317216</v>
      </c>
      <c r="D22" s="39">
        <f>vagyon!D22/vagyon!$B22</f>
        <v>0.061197498379965076</v>
      </c>
      <c r="E22" s="39">
        <f>vagyon!E22/vagyon!$B22</f>
        <v>0.11674060637898633</v>
      </c>
      <c r="F22" s="39">
        <f>vagyon!F22/vagyon!$B22</f>
        <v>0.162139408092637</v>
      </c>
      <c r="G22" s="39">
        <f>vagyon!G22/vagyon!$B22</f>
        <v>0.3127342874252394</v>
      </c>
      <c r="H22" s="5"/>
    </row>
    <row r="23" spans="1:8" ht="15">
      <c r="A23" s="27" t="s">
        <v>9</v>
      </c>
      <c r="B23" s="38">
        <f t="shared" si="1"/>
        <v>0.9999999999999999</v>
      </c>
      <c r="C23" s="39">
        <f>vagyon!C23/vagyon!$B23</f>
        <v>0.48892858456088995</v>
      </c>
      <c r="D23" s="39">
        <f>vagyon!D23/vagyon!$B23</f>
        <v>0.216778026453168</v>
      </c>
      <c r="E23" s="39">
        <f>vagyon!E23/vagyon!$B23</f>
        <v>0.2573622244888245</v>
      </c>
      <c r="F23" s="39">
        <f>vagyon!F23/vagyon!$B23</f>
        <v>0.025163873114235027</v>
      </c>
      <c r="G23" s="39">
        <f>vagyon!G23/vagyon!$B23</f>
        <v>0.01176729138288238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0.3758954571172216</v>
      </c>
      <c r="D24" s="39">
        <f>vagyon!D24/vagyon!$B24</f>
        <v>0.3847966502073332</v>
      </c>
      <c r="E24" s="39">
        <f>vagyon!E24/vagyon!$B24</f>
        <v>0.22459850685181754</v>
      </c>
      <c r="F24" s="39">
        <f>vagyon!F24/vagyon!$B24</f>
        <v>0.010716822694859532</v>
      </c>
      <c r="G24" s="39">
        <f>vagyon!G24/vagyon!$B24</f>
        <v>0.0039925631287679175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0.923610858434773</v>
      </c>
      <c r="D25" s="39">
        <f>vagyon!D25/vagyon!$B25</f>
        <v>0.07044886325637623</v>
      </c>
      <c r="E25" s="39">
        <f>vagyon!E25/vagyon!$B25</f>
        <v>0</v>
      </c>
      <c r="F25" s="39">
        <f>vagyon!F25/vagyon!$B25</f>
        <v>0</v>
      </c>
      <c r="G25" s="39">
        <f>vagyon!G25/vagyon!$B25</f>
        <v>0.005940278308850835</v>
      </c>
      <c r="H25" s="5"/>
    </row>
    <row r="26" spans="1:8" ht="15.75" thickBot="1">
      <c r="A26" s="32" t="s">
        <v>11</v>
      </c>
      <c r="B26" s="38">
        <f t="shared" si="1"/>
        <v>1.0000000000000002</v>
      </c>
      <c r="C26" s="39">
        <f>vagyon!C26/vagyon!$B26</f>
        <v>0.3827078807311694</v>
      </c>
      <c r="D26" s="39">
        <f>vagyon!D26/vagyon!$B26</f>
        <v>0.1449496470121212</v>
      </c>
      <c r="E26" s="39">
        <f>vagyon!E26/vagyon!$B26</f>
        <v>0.4643597996026317</v>
      </c>
      <c r="F26" s="39">
        <f>vagyon!F26/vagyon!$B26</f>
        <v>0.0046008841222152964</v>
      </c>
      <c r="G26" s="39">
        <f>vagyon!G26/vagyon!$B26</f>
        <v>0.0033817885318625797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0.9952676501810332</v>
      </c>
      <c r="D28" s="39">
        <f>vagyon!D28/vagyon!$B28</f>
        <v>0.0047323498189667575</v>
      </c>
      <c r="E28" s="39">
        <f>vagyon!E28/vagyon!$B28</f>
        <v>0</v>
      </c>
      <c r="F28" s="39">
        <f>vagyon!F28/vagyon!$B28</f>
        <v>0</v>
      </c>
      <c r="G28" s="39">
        <f>vagyon!G28/vagyon!$B28</f>
        <v>0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0.4743001968658094</v>
      </c>
      <c r="D29" s="39">
        <f>vagyon!D29/vagyon!$B29</f>
        <v>0.41123936528974103</v>
      </c>
      <c r="E29" s="39">
        <f>vagyon!E29/vagyon!$B29</f>
        <v>0.06110381301560583</v>
      </c>
      <c r="F29" s="39">
        <f>vagyon!F29/vagyon!$B29</f>
        <v>0.006402920106839191</v>
      </c>
      <c r="G29" s="39">
        <f>vagyon!G29/vagyon!$B29</f>
        <v>0.0469537047220045</v>
      </c>
      <c r="H29" s="5"/>
    </row>
    <row r="30" spans="1:8" ht="14.25">
      <c r="A30" s="33" t="s">
        <v>15</v>
      </c>
      <c r="B30" s="38">
        <f>SUM(C30:G30)</f>
        <v>0.9999999999999999</v>
      </c>
      <c r="C30" s="39">
        <f>vagyon!C30/vagyon!$B30</f>
        <v>0.3655475190269067</v>
      </c>
      <c r="D30" s="39">
        <f>vagyon!D30/vagyon!$B30</f>
        <v>0.19343299931834598</v>
      </c>
      <c r="E30" s="39">
        <f>vagyon!E30/vagyon!$B30</f>
        <v>0.43764791598316943</v>
      </c>
      <c r="F30" s="39">
        <f>vagyon!F30/vagyon!$B30</f>
        <v>0.0017917054965875608</v>
      </c>
      <c r="G30" s="39">
        <f>vagyon!G30/vagyon!$B30</f>
        <v>0.001579860174990272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1.0000000000000002</v>
      </c>
      <c r="C32" s="38">
        <f>vagyon!C32/vagyon!$B32</f>
        <v>0.46278245640193394</v>
      </c>
      <c r="D32" s="38">
        <f>vagyon!D32/vagyon!$B32</f>
        <v>0.3133796516325758</v>
      </c>
      <c r="E32" s="38">
        <f>vagyon!E32/vagyon!$B32</f>
        <v>0.06440355997823041</v>
      </c>
      <c r="F32" s="38">
        <f>vagyon!F32/vagyon!$B32</f>
        <v>0.10971934016520674</v>
      </c>
      <c r="G32" s="38">
        <f>vagyon!G32/vagyon!$B32</f>
        <v>0.049714991822053134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-0.07294120286303452</v>
      </c>
      <c r="C12" s="41">
        <v>-0.04421654770919792</v>
      </c>
      <c r="D12" s="41">
        <v>-0.6401189620445618</v>
      </c>
      <c r="E12" s="41">
        <v>-0.4132978611085998</v>
      </c>
      <c r="F12" s="41">
        <v>-0.05417036801880981</v>
      </c>
      <c r="G12" s="41">
        <v>0.037050903409000746</v>
      </c>
      <c r="H12" s="5"/>
    </row>
    <row r="13" spans="1:8" ht="15">
      <c r="A13" s="27" t="s">
        <v>7</v>
      </c>
      <c r="B13" s="40">
        <v>0.15761567081230132</v>
      </c>
      <c r="C13" s="41">
        <v>0.2884546958408081</v>
      </c>
      <c r="D13" s="41">
        <v>-0.0020528612630134058</v>
      </c>
      <c r="E13" s="41">
        <v>0.0774403823265617</v>
      </c>
      <c r="F13" s="41">
        <v>0.10190960713026409</v>
      </c>
      <c r="G13" s="41">
        <v>-0.1826675208144274</v>
      </c>
      <c r="H13" s="5"/>
    </row>
    <row r="14" spans="1:8" ht="15">
      <c r="A14" s="27" t="s">
        <v>8</v>
      </c>
      <c r="B14" s="40">
        <v>0.05889560809678773</v>
      </c>
      <c r="C14" s="41">
        <v>0.10751735392186546</v>
      </c>
      <c r="D14" s="41">
        <v>0.04416638213476154</v>
      </c>
      <c r="E14" s="41">
        <v>0.02001006525150273</v>
      </c>
      <c r="F14" s="41">
        <v>0.02640128783122564</v>
      </c>
      <c r="G14" s="41">
        <v>0.18647809288799566</v>
      </c>
      <c r="H14" s="5"/>
    </row>
    <row r="15" spans="1:8" ht="15">
      <c r="A15" s="27" t="s">
        <v>9</v>
      </c>
      <c r="B15" s="40">
        <v>-0.0292026461722642</v>
      </c>
      <c r="C15" s="41">
        <v>-0.18446409210107206</v>
      </c>
      <c r="D15" s="41">
        <v>0.061790748073509594</v>
      </c>
      <c r="E15" s="41">
        <v>0.03179500671754165</v>
      </c>
      <c r="F15" s="41">
        <v>0.2337799451807625</v>
      </c>
      <c r="G15" s="41">
        <v>1.571347750611284</v>
      </c>
      <c r="H15" s="5"/>
    </row>
    <row r="16" spans="1:8" ht="15">
      <c r="A16" s="27" t="s">
        <v>10</v>
      </c>
      <c r="B16" s="40">
        <v>0.0018233140415009341</v>
      </c>
      <c r="C16" s="41">
        <v>0.0321676419710879</v>
      </c>
      <c r="D16" s="41">
        <v>-0.0015699429182687297</v>
      </c>
      <c r="E16" s="41">
        <v>-0.03393136285764031</v>
      </c>
      <c r="F16" s="41">
        <v>-0.10941768470271418</v>
      </c>
      <c r="G16" s="41">
        <v>-0.19399412753390166</v>
      </c>
      <c r="H16" s="5"/>
    </row>
    <row r="17" spans="1:8" ht="15">
      <c r="A17" s="27" t="s">
        <v>23</v>
      </c>
      <c r="B17" s="40">
        <v>0.09268700290902854</v>
      </c>
      <c r="C17" s="41">
        <v>0.07708624286064936</v>
      </c>
      <c r="D17" s="41">
        <v>0.2550892126700057</v>
      </c>
      <c r="E17" s="41">
        <v>0.6439403812664752</v>
      </c>
      <c r="F17" s="41">
        <v>1.3410859984820127</v>
      </c>
      <c r="G17" s="41">
        <v>-0.207391116097716</v>
      </c>
      <c r="H17" s="5"/>
    </row>
    <row r="18" spans="1:8" ht="15.75" thickBot="1">
      <c r="A18" s="27" t="s">
        <v>11</v>
      </c>
      <c r="B18" s="40">
        <v>-0.5473606205216228</v>
      </c>
      <c r="C18" s="41">
        <v>-0.7756133492760758</v>
      </c>
      <c r="D18" s="41">
        <v>0.003863444108441527</v>
      </c>
      <c r="E18" s="41">
        <v>-0.4012799090662045</v>
      </c>
      <c r="F18" s="41">
        <v>-1.2059273250711104</v>
      </c>
      <c r="G18" s="41">
        <v>0.1095190645879427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-0.1278928146106164</v>
      </c>
      <c r="C20" s="41">
        <v>0.26752306640062806</v>
      </c>
      <c r="D20" s="41">
        <v>-0.7351223256427131</v>
      </c>
      <c r="E20" s="41">
        <v>-0.5819800799838766</v>
      </c>
      <c r="F20" s="41">
        <v>-0.9298755483386524</v>
      </c>
      <c r="G20" s="41">
        <v>-0.5461781290380905</v>
      </c>
      <c r="H20" s="5"/>
    </row>
    <row r="21" spans="1:8" ht="15">
      <c r="A21" s="27" t="s">
        <v>7</v>
      </c>
      <c r="B21" s="40">
        <v>0.49532544231799913</v>
      </c>
      <c r="C21" s="41">
        <v>0.5223268760243209</v>
      </c>
      <c r="D21" s="41">
        <v>-0.003942807970736872</v>
      </c>
      <c r="E21" s="41"/>
      <c r="F21" s="41">
        <v>0.9633075850807198</v>
      </c>
      <c r="G21" s="41">
        <v>-0.009957037352164355</v>
      </c>
      <c r="H21" s="5"/>
    </row>
    <row r="22" spans="1:8" ht="15">
      <c r="A22" s="27" t="s">
        <v>8</v>
      </c>
      <c r="B22" s="40">
        <v>-0.08908408383498112</v>
      </c>
      <c r="C22" s="41">
        <v>0.13674968689008615</v>
      </c>
      <c r="D22" s="41">
        <v>-0.382517370159688</v>
      </c>
      <c r="E22" s="41">
        <v>0.0077205692778217205</v>
      </c>
      <c r="F22" s="41">
        <v>-0.3551131952619889</v>
      </c>
      <c r="G22" s="41">
        <v>-0.04068354736985724</v>
      </c>
      <c r="H22" s="5"/>
    </row>
    <row r="23" spans="1:8" ht="15">
      <c r="A23" s="27" t="s">
        <v>9</v>
      </c>
      <c r="B23" s="40">
        <v>0.3212487842815541</v>
      </c>
      <c r="C23" s="41">
        <v>0.14151384143801637</v>
      </c>
      <c r="D23" s="41">
        <v>1.5093093347887443</v>
      </c>
      <c r="E23" s="41">
        <v>0.24745003122884457</v>
      </c>
      <c r="F23" s="41">
        <v>0.06613323782848668</v>
      </c>
      <c r="G23" s="41">
        <v>-0.03867342296378218</v>
      </c>
      <c r="H23" s="5"/>
    </row>
    <row r="24" spans="1:8" ht="15">
      <c r="A24" s="27" t="s">
        <v>10</v>
      </c>
      <c r="B24" s="40">
        <v>0.22153288329317533</v>
      </c>
      <c r="C24" s="41">
        <v>0.19513491789051374</v>
      </c>
      <c r="D24" s="41">
        <v>0.32129544073912064</v>
      </c>
      <c r="E24" s="41">
        <v>0.1184545814716782</v>
      </c>
      <c r="F24" s="41">
        <v>0.2339215150687346</v>
      </c>
      <c r="G24" s="41">
        <v>0.17472152183635625</v>
      </c>
      <c r="H24" s="5"/>
    </row>
    <row r="25" spans="1:8" ht="15">
      <c r="A25" s="27" t="s">
        <v>23</v>
      </c>
      <c r="B25" s="40">
        <v>-0.052972851124784115</v>
      </c>
      <c r="C25" s="41">
        <v>-0.05622069658405893</v>
      </c>
      <c r="D25" s="41">
        <v>-0.014541822487736389</v>
      </c>
      <c r="E25" s="41"/>
      <c r="F25" s="41"/>
      <c r="G25" s="41">
        <v>0.021126760563380254</v>
      </c>
      <c r="H25" s="5"/>
    </row>
    <row r="26" spans="1:8" ht="15.75" thickBot="1">
      <c r="A26" s="32" t="s">
        <v>11</v>
      </c>
      <c r="B26" s="40">
        <v>-0.4448799482004038</v>
      </c>
      <c r="C26" s="41">
        <v>-0.6811571171354605</v>
      </c>
      <c r="D26" s="41">
        <v>-0.10314116352904135</v>
      </c>
      <c r="E26" s="41">
        <v>0.09751984961141602</v>
      </c>
      <c r="F26" s="41"/>
      <c r="G26" s="41">
        <v>0.18815564318131095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0.013369553739508877</v>
      </c>
      <c r="C28" s="41">
        <v>0.021736541213599248</v>
      </c>
      <c r="D28" s="41">
        <v>-0.6277439939203938</v>
      </c>
      <c r="E28" s="41"/>
      <c r="F28" s="41"/>
      <c r="G28" s="41"/>
      <c r="H28" s="5"/>
    </row>
    <row r="29" spans="1:8" ht="14.25">
      <c r="A29" s="33" t="s">
        <v>14</v>
      </c>
      <c r="B29" s="40">
        <v>0.028854609182414448</v>
      </c>
      <c r="C29" s="41">
        <v>-0.0002938244138804835</v>
      </c>
      <c r="D29" s="41">
        <v>0.07266332727789271</v>
      </c>
      <c r="E29" s="41">
        <v>0.019667679384517633</v>
      </c>
      <c r="F29" s="41">
        <v>0.04896655248989301</v>
      </c>
      <c r="G29" s="41">
        <v>-0.02391666227201017</v>
      </c>
      <c r="H29" s="5"/>
    </row>
    <row r="30" spans="1:8" ht="14.25">
      <c r="A30" s="33" t="s">
        <v>15</v>
      </c>
      <c r="B30" s="40">
        <v>0.1478370875015269</v>
      </c>
      <c r="C30" s="41">
        <v>0.017874662250740858</v>
      </c>
      <c r="D30" s="41">
        <v>0.5363081379639576</v>
      </c>
      <c r="E30" s="41">
        <v>0.14071839928827212</v>
      </c>
      <c r="F30" s="41">
        <v>0.8450400997385199</v>
      </c>
      <c r="G30" s="41">
        <v>0.027976745034263173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0.03948191417405811</v>
      </c>
      <c r="C32" s="40">
        <v>0.025687224517437324</v>
      </c>
      <c r="D32" s="40">
        <v>0.05216187926118443</v>
      </c>
      <c r="E32" s="40">
        <v>0.05750098533155379</v>
      </c>
      <c r="F32" s="40">
        <v>0.031149374425150533</v>
      </c>
      <c r="G32" s="40">
        <v>0.08845064514062018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2007-05-04T11:07:58Z</dcterms:modified>
  <cp:category/>
  <cp:version/>
  <cp:contentType/>
  <cp:contentStatus/>
</cp:coreProperties>
</file>