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<sst xmlns="http://schemas.openxmlformats.org/spreadsheetml/2006/main" count="120" uniqueCount="25">
  <si>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</si>
  <si>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</si>
  <si>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</si>
  <si>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</si>
  <si>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</si>
  <si>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</si>
  <si>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</si>
  <si>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</si>
  <si>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</si>
  <si>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</si>
  <si>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</si>
  <si>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</si>
  <si>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</si>
  <si>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</si>
  <si>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</si>
  <si>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</si>
  <si>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</si>
  <si>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</si>
  <si>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</si>
  <si>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</si>
  <si>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</si>
  <si>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</si>
  <si>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</si>
  <si>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</si>
  <si>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2006/09/30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</si>
</sst>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1035594.745901067</v>
      </c>
      <c r="C12" s="29">
        <v>993559.1063344815</v>
      </c>
      <c r="D12" s="50">
        <v>22244.441242562003</v>
      </c>
      <c r="E12" s="50">
        <v>5040.81887117042</v>
      </c>
      <c r="F12" s="50">
        <v>12099.152663645402</v>
      </c>
      <c r="G12" s="50">
        <v>2651.2267892077</v>
      </c>
      <c r="H12" s="5"/>
    </row>
    <row r="13" spans="1:8" ht="15">
      <c r="A13" s="27" t="s">
        <v>7</v>
      </c>
      <c r="B13" s="28">
        <v>552678.1647553396</v>
      </c>
      <c r="C13" s="29">
        <v>360726.80932645616</v>
      </c>
      <c r="D13" s="50">
        <v>93572.19946451818</v>
      </c>
      <c r="E13" s="50">
        <v>20085.049100939126</v>
      </c>
      <c r="F13" s="50">
        <v>51745.7927055364</v>
      </c>
      <c r="G13" s="50">
        <v>26548.3141578898</v>
      </c>
      <c r="H13" s="5"/>
    </row>
    <row r="14" spans="1:8" ht="15">
      <c r="A14" s="27" t="s">
        <v>8</v>
      </c>
      <c r="B14" s="28">
        <v>2071948.063563404</v>
      </c>
      <c r="C14" s="29">
        <v>338092.5182226409</v>
      </c>
      <c r="D14" s="50">
        <v>1017747.4388453736</v>
      </c>
      <c r="E14" s="50">
        <v>89709.17712769791</v>
      </c>
      <c r="F14" s="50">
        <v>470621.53564624995</v>
      </c>
      <c r="G14" s="50">
        <v>155777.3937214415</v>
      </c>
      <c r="H14" s="5"/>
    </row>
    <row r="15" spans="1:8" ht="15">
      <c r="A15" s="27" t="s">
        <v>9</v>
      </c>
      <c r="B15" s="28">
        <v>208417.31823946463</v>
      </c>
      <c r="C15" s="29">
        <v>107725.00729142199</v>
      </c>
      <c r="D15" s="50">
        <v>81761.1859951</v>
      </c>
      <c r="E15" s="50">
        <v>3481.9132095587997</v>
      </c>
      <c r="F15" s="50">
        <v>12130.83614</v>
      </c>
      <c r="G15" s="50">
        <v>3318.3756033838004</v>
      </c>
      <c r="H15" s="5"/>
    </row>
    <row r="16" spans="1:8" ht="15">
      <c r="A16" s="27" t="s">
        <v>10</v>
      </c>
      <c r="B16" s="28">
        <v>286396.298865978</v>
      </c>
      <c r="C16" s="29">
        <v>119253.04872999998</v>
      </c>
      <c r="D16" s="50">
        <v>116596.87684700069</v>
      </c>
      <c r="E16" s="50">
        <v>43880.896946810506</v>
      </c>
      <c r="F16" s="50">
        <v>5672.5466778324</v>
      </c>
      <c r="G16" s="50">
        <v>992.9296643345</v>
      </c>
      <c r="H16" s="5"/>
    </row>
    <row r="17" spans="1:8" ht="15">
      <c r="A17" s="27" t="s">
        <v>23</v>
      </c>
      <c r="B17" s="28">
        <v>333294.88266915997</v>
      </c>
      <c r="C17" s="29">
        <v>309027.34130706836</v>
      </c>
      <c r="D17" s="50">
        <v>18677.5360907467</v>
      </c>
      <c r="E17" s="50">
        <v>3380.0983171023</v>
      </c>
      <c r="F17" s="50">
        <v>432.700619</v>
      </c>
      <c r="G17" s="50">
        <v>1777.2063352426</v>
      </c>
      <c r="H17" s="5"/>
    </row>
    <row r="18" spans="1:8" ht="15.75" thickBot="1">
      <c r="A18" s="27" t="s">
        <v>11</v>
      </c>
      <c r="B18" s="28">
        <v>23201.480253215024</v>
      </c>
      <c r="C18" s="29">
        <v>8005.31226551764</v>
      </c>
      <c r="D18" s="50">
        <v>4294.387862457385</v>
      </c>
      <c r="E18" s="50">
        <v>-206.55910376</v>
      </c>
      <c r="F18" s="50">
        <v>-5746.866051999999</v>
      </c>
      <c r="G18" s="50">
        <v>16855.205281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16103.973090906136</v>
      </c>
      <c r="C20" s="29">
        <v>14786.226596512875</v>
      </c>
      <c r="D20" s="50">
        <v>701.0687501280748</v>
      </c>
      <c r="E20" s="50">
        <v>613.7725094282866</v>
      </c>
      <c r="F20" s="50">
        <v>2.0852218482000002</v>
      </c>
      <c r="G20" s="50">
        <v>0.8200129887</v>
      </c>
      <c r="H20" s="5"/>
    </row>
    <row r="21" spans="1:8" ht="15">
      <c r="A21" s="27" t="s">
        <v>7</v>
      </c>
      <c r="B21" s="28">
        <v>2799.02</v>
      </c>
      <c r="C21" s="29">
        <v>965.26</v>
      </c>
      <c r="D21" s="50">
        <v>1833.76</v>
      </c>
      <c r="E21" s="50">
        <v>0</v>
      </c>
      <c r="F21" s="50">
        <v>0</v>
      </c>
      <c r="G21" s="50">
        <v>0</v>
      </c>
      <c r="H21" s="5"/>
    </row>
    <row r="22" spans="1:8" ht="15">
      <c r="A22" s="27" t="s">
        <v>8</v>
      </c>
      <c r="B22" s="28">
        <v>30054.2348436268</v>
      </c>
      <c r="C22" s="29">
        <v>10464.0104836268</v>
      </c>
      <c r="D22" s="50">
        <v>4268.183231</v>
      </c>
      <c r="E22" s="50">
        <v>4018.321129</v>
      </c>
      <c r="F22" s="50">
        <v>246.78</v>
      </c>
      <c r="G22" s="50">
        <v>11056.94</v>
      </c>
      <c r="H22" s="5"/>
    </row>
    <row r="23" spans="1:8" ht="15">
      <c r="A23" s="27" t="s">
        <v>9</v>
      </c>
      <c r="B23" s="28">
        <v>38489.37507233041</v>
      </c>
      <c r="C23" s="29">
        <v>21240.552035916997</v>
      </c>
      <c r="D23" s="50">
        <v>5642.2494420278</v>
      </c>
      <c r="E23" s="50">
        <v>11598.660597811611</v>
      </c>
      <c r="F23" s="50">
        <v>0.0116672582</v>
      </c>
      <c r="G23" s="50">
        <v>7.9013293158</v>
      </c>
      <c r="H23" s="5"/>
    </row>
    <row r="24" spans="1:8" ht="15">
      <c r="A24" s="27" t="s">
        <v>10</v>
      </c>
      <c r="B24" s="28">
        <v>499706.8086226239</v>
      </c>
      <c r="C24" s="29">
        <v>221237.329055</v>
      </c>
      <c r="D24" s="50">
        <v>175458.0743386855</v>
      </c>
      <c r="E24" s="50">
        <v>97059.46143193745</v>
      </c>
      <c r="F24" s="50">
        <v>5181.6227196294</v>
      </c>
      <c r="G24" s="50">
        <v>770.3210773715999</v>
      </c>
      <c r="H24" s="5"/>
    </row>
    <row r="25" spans="1:8" ht="15">
      <c r="A25" s="27" t="s">
        <v>23</v>
      </c>
      <c r="B25" s="28">
        <v>29461.400436</v>
      </c>
      <c r="C25" s="29">
        <v>27487</v>
      </c>
      <c r="D25" s="50">
        <v>1834.400436</v>
      </c>
      <c r="E25" s="50">
        <v>0</v>
      </c>
      <c r="F25" s="50">
        <v>0</v>
      </c>
      <c r="G25" s="50">
        <v>140</v>
      </c>
      <c r="H25" s="5"/>
    </row>
    <row r="26" spans="1:8" ht="15.75" thickBot="1">
      <c r="A26" s="32" t="s">
        <v>11</v>
      </c>
      <c r="B26" s="28">
        <v>24828.679126614006</v>
      </c>
      <c r="C26" s="29">
        <v>2981.765936</v>
      </c>
      <c r="D26" s="50">
        <v>5105.422153400001</v>
      </c>
      <c r="E26" s="50">
        <v>16609.174037790002</v>
      </c>
      <c r="F26" s="50">
        <v>0</v>
      </c>
      <c r="G26" s="50">
        <v>132.316999424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18643.210402824</v>
      </c>
      <c r="C28" s="29">
        <v>18599.210562999997</v>
      </c>
      <c r="D28" s="50">
        <v>40.632840400000006</v>
      </c>
      <c r="E28" s="50">
        <v>0</v>
      </c>
      <c r="F28" s="50">
        <v>0</v>
      </c>
      <c r="G28" s="50">
        <v>3.3669994240000003</v>
      </c>
      <c r="H28" s="5"/>
    </row>
    <row r="29" spans="1:8" ht="14.25">
      <c r="A29" s="33" t="s">
        <v>14</v>
      </c>
      <c r="B29" s="28">
        <v>489697.3950345324</v>
      </c>
      <c r="C29" s="29">
        <v>257501.444364</v>
      </c>
      <c r="D29" s="50">
        <v>177395.85960668</v>
      </c>
      <c r="E29" s="50">
        <v>27144.5781488524</v>
      </c>
      <c r="F29" s="50">
        <v>2983.5815049999997</v>
      </c>
      <c r="G29" s="50">
        <v>24671.93141</v>
      </c>
      <c r="H29" s="5"/>
    </row>
    <row r="30" spans="1:8" ht="14.25">
      <c r="A30" s="33" t="s">
        <v>15</v>
      </c>
      <c r="B30" s="28">
        <v>269786.697498816</v>
      </c>
      <c r="C30" s="29">
        <v>121346.63825308</v>
      </c>
      <c r="D30" s="50">
        <v>33738.02511</v>
      </c>
      <c r="E30" s="50">
        <v>110725.670336736</v>
      </c>
      <c r="F30" s="50">
        <v>3400.697671</v>
      </c>
      <c r="G30" s="50">
        <v>575.6661280000001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5152974.44543973</v>
      </c>
      <c r="C32" s="28">
        <v>2535551.287584643</v>
      </c>
      <c r="D32" s="54">
        <v>1549737.2246990004</v>
      </c>
      <c r="E32" s="54">
        <v>295270.7841754864</v>
      </c>
      <c r="F32" s="54">
        <v>552386.198009</v>
      </c>
      <c r="G32" s="54">
        <v>220028.9509716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0.20097028558283378</v>
      </c>
      <c r="C12" s="39">
        <f>vagyon!C12/vagyon!C$32</f>
        <v>0.39185131501754883</v>
      </c>
      <c r="D12" s="39">
        <f>vagyon!D12/vagyon!D$32</f>
        <v>0.014353685830113849</v>
      </c>
      <c r="E12" s="39">
        <f>vagyon!E12/vagyon!E$32</f>
        <v>0.017071851132330593</v>
      </c>
      <c r="F12" s="39">
        <f>vagyon!F12/vagyon!F$32</f>
        <v>0.021903430439165806</v>
      </c>
      <c r="G12" s="39">
        <f>vagyon!G12/vagyon!G$32</f>
        <v>0.012049445209371127</v>
      </c>
      <c r="H12" s="5"/>
    </row>
    <row r="13" spans="1:8" ht="15">
      <c r="A13" s="27" t="s">
        <v>7</v>
      </c>
      <c r="B13" s="38">
        <f>vagyon!B13/vagyon!B$32</f>
        <v>0.10725420252073009</v>
      </c>
      <c r="C13" s="39">
        <f>vagyon!C13/vagyon!C$32</f>
        <v>0.1422676051132388</v>
      </c>
      <c r="D13" s="39">
        <f>vagyon!D13/vagyon!D$32</f>
        <v>0.060379397212125666</v>
      </c>
      <c r="E13" s="39">
        <f>vagyon!E13/vagyon!E$32</f>
        <v>0.06802247353060879</v>
      </c>
      <c r="F13" s="39">
        <f>vagyon!F13/vagyon!F$32</f>
        <v>0.09367683858149783</v>
      </c>
      <c r="G13" s="39">
        <f>vagyon!G13/vagyon!G$32</f>
        <v>0.12065827719787882</v>
      </c>
      <c r="H13" s="5"/>
    </row>
    <row r="14" spans="1:8" ht="15">
      <c r="A14" s="27" t="s">
        <v>8</v>
      </c>
      <c r="B14" s="38">
        <f>vagyon!B14/vagyon!B$32</f>
        <v>0.40208778163008996</v>
      </c>
      <c r="C14" s="39">
        <f>vagyon!C14/vagyon!C$32</f>
        <v>0.1333408319832121</v>
      </c>
      <c r="D14" s="39">
        <f>vagyon!D14/vagyon!D$32</f>
        <v>0.6567225866585523</v>
      </c>
      <c r="E14" s="39">
        <f>vagyon!E14/vagyon!E$32</f>
        <v>0.3038200253309912</v>
      </c>
      <c r="F14" s="39">
        <f>vagyon!F14/vagyon!F$32</f>
        <v>0.8519791720766022</v>
      </c>
      <c r="G14" s="39">
        <f>vagyon!G14/vagyon!G$32</f>
        <v>0.7079858947359537</v>
      </c>
      <c r="H14" s="42"/>
    </row>
    <row r="15" spans="1:8" ht="15">
      <c r="A15" s="27" t="s">
        <v>9</v>
      </c>
      <c r="B15" s="38">
        <f>vagyon!B15/vagyon!B$32</f>
        <v>0.04044602208806011</v>
      </c>
      <c r="C15" s="39">
        <f>vagyon!C15/vagyon!C$32</f>
        <v>0.04248583249682181</v>
      </c>
      <c r="D15" s="39">
        <f>vagyon!D15/vagyon!D$32</f>
        <v>0.05275809646437328</v>
      </c>
      <c r="E15" s="39">
        <f>vagyon!E15/vagyon!E$32</f>
        <v>0.011792271352825128</v>
      </c>
      <c r="F15" s="39">
        <f>vagyon!F15/vagyon!F$32</f>
        <v>0.02196078791201505</v>
      </c>
      <c r="G15" s="39">
        <f>vagyon!G15/vagyon!G$32</f>
        <v>0.015081540809655163</v>
      </c>
      <c r="H15" s="5"/>
    </row>
    <row r="16" spans="1:8" ht="15">
      <c r="A16" s="27" t="s">
        <v>10</v>
      </c>
      <c r="B16" s="38">
        <f>vagyon!B16/vagyon!B$32</f>
        <v>0.05557883158520852</v>
      </c>
      <c r="C16" s="39">
        <f>vagyon!C16/vagyon!C$32</f>
        <v>0.04703239461726685</v>
      </c>
      <c r="D16" s="39">
        <f>vagyon!D16/vagyon!D$32</f>
        <v>0.0752365465504301</v>
      </c>
      <c r="E16" s="39">
        <f>vagyon!E16/vagyon!E$32</f>
        <v>0.14861239004510196</v>
      </c>
      <c r="F16" s="39">
        <f>vagyon!F16/vagyon!F$32</f>
        <v>0.010269168017373195</v>
      </c>
      <c r="G16" s="39">
        <f>vagyon!G16/vagyon!G$32</f>
        <v>0.004512722802839983</v>
      </c>
      <c r="H16" s="5"/>
    </row>
    <row r="17" spans="1:8" ht="15">
      <c r="A17" s="27" t="s">
        <v>23</v>
      </c>
      <c r="B17" s="38">
        <f>vagyon!B17/vagyon!B$32</f>
        <v>0.0646800961654523</v>
      </c>
      <c r="C17" s="39">
        <f>vagyon!C17/vagyon!C$32</f>
        <v>0.12187777183613853</v>
      </c>
      <c r="D17" s="39">
        <f>vagyon!D17/vagyon!D$32</f>
        <v>0.012052066500741355</v>
      </c>
      <c r="E17" s="39">
        <f>vagyon!E17/vagyon!E$32</f>
        <v>0.011447452637553967</v>
      </c>
      <c r="F17" s="39">
        <f>vagyon!F17/vagyon!F$32</f>
        <v>0.000783329888689489</v>
      </c>
      <c r="G17" s="39">
        <f>vagyon!G17/vagyon!G$32</f>
        <v>0.008077147699858784</v>
      </c>
      <c r="H17" s="5"/>
    </row>
    <row r="18" spans="1:8" ht="15.75" thickBot="1">
      <c r="A18" s="27" t="s">
        <v>11</v>
      </c>
      <c r="B18" s="38">
        <f>vagyon!B18/vagyon!B$32</f>
        <v>0.004502541298986613</v>
      </c>
      <c r="C18" s="39">
        <f>vagyon!C18/vagyon!C$32</f>
        <v>0.0031572275050067997</v>
      </c>
      <c r="D18" s="39">
        <f>vagyon!D18/vagyon!D$32</f>
        <v>0.0027710425961352697</v>
      </c>
      <c r="E18" s="39">
        <f>vagyon!E18/vagyon!E$32</f>
        <v>-0.0006995582185240414</v>
      </c>
      <c r="F18" s="39">
        <f>vagyon!F18/vagyon!F$32</f>
        <v>-0.010403710434318935</v>
      </c>
      <c r="G18" s="39">
        <f>vagyon!G18/vagyon!G$32</f>
        <v>0.07660448866647357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0.0031251800802462354</v>
      </c>
      <c r="C20" s="39">
        <f>vagyon!C20/vagyon!C$32</f>
        <v>0.0058315628119666955</v>
      </c>
      <c r="D20" s="39">
        <f>vagyon!D20/vagyon!D$32</f>
        <v>0.00045237911237773926</v>
      </c>
      <c r="E20" s="39">
        <f>vagyon!E20/vagyon!E$32</f>
        <v>0.002078676734449647</v>
      </c>
      <c r="F20" s="39">
        <f>vagyon!F20/vagyon!F$32</f>
        <v>3.774934738984962E-06</v>
      </c>
      <c r="G20" s="39">
        <f>vagyon!G20/vagyon!G$32</f>
        <v>3.72684133192019E-06</v>
      </c>
      <c r="H20" s="5"/>
    </row>
    <row r="21" spans="1:8" ht="15">
      <c r="A21" s="27" t="s">
        <v>7</v>
      </c>
      <c r="B21" s="38">
        <f>vagyon!B21/vagyon!B$32</f>
        <v>0.0005431853058144062</v>
      </c>
      <c r="C21" s="39">
        <f>vagyon!C21/vagyon!C$32</f>
        <v>0.00038069038663363157</v>
      </c>
      <c r="D21" s="39">
        <f>vagyon!D21/vagyon!D$32</f>
        <v>0.0011832715706729987</v>
      </c>
      <c r="E21" s="39">
        <f>vagyon!E21/vagyon!E$32</f>
        <v>0</v>
      </c>
      <c r="F21" s="39">
        <f>vagyon!F21/vagyon!F$32</f>
        <v>0</v>
      </c>
      <c r="G21" s="39">
        <f>vagyon!G21/vagyon!G$32</f>
        <v>0</v>
      </c>
      <c r="H21" s="5"/>
    </row>
    <row r="22" spans="1:8" ht="15">
      <c r="A22" s="27" t="s">
        <v>8</v>
      </c>
      <c r="B22" s="38">
        <f>vagyon!B22/vagyon!B$32</f>
        <v>0.005832405179153206</v>
      </c>
      <c r="C22" s="39">
        <f>vagyon!C22/vagyon!C$32</f>
        <v>0.004126917303887305</v>
      </c>
      <c r="D22" s="39">
        <f>vagyon!D22/vagyon!D$32</f>
        <v>0.0027541335156539156</v>
      </c>
      <c r="E22" s="39">
        <f>vagyon!E22/vagyon!E$32</f>
        <v>0.013608935744255065</v>
      </c>
      <c r="F22" s="39">
        <f>vagyon!F22/vagyon!F$32</f>
        <v>0.0004467526540117847</v>
      </c>
      <c r="G22" s="39">
        <f>vagyon!G22/vagyon!G$32</f>
        <v>0.05025220522651659</v>
      </c>
      <c r="H22" s="5"/>
    </row>
    <row r="23" spans="1:8" ht="15">
      <c r="A23" s="27" t="s">
        <v>9</v>
      </c>
      <c r="B23" s="38">
        <f>vagyon!B23/vagyon!B$32</f>
        <v>0.007469351047605655</v>
      </c>
      <c r="C23" s="39">
        <f>vagyon!C23/vagyon!C$32</f>
        <v>0.008377094220070252</v>
      </c>
      <c r="D23" s="39">
        <f>vagyon!D23/vagyon!D$32</f>
        <v>0.0036407781603901737</v>
      </c>
      <c r="E23" s="39">
        <f>vagyon!E23/vagyon!E$32</f>
        <v>0.03928143663180118</v>
      </c>
      <c r="F23" s="39">
        <f>vagyon!F23/vagyon!F$32</f>
        <v>2.1121559955793656E-08</v>
      </c>
      <c r="G23" s="39">
        <f>vagyon!G23/vagyon!G$32</f>
        <v>3.5910407611859474E-05</v>
      </c>
      <c r="H23" s="5"/>
    </row>
    <row r="24" spans="1:8" ht="15">
      <c r="A24" s="27" t="s">
        <v>10</v>
      </c>
      <c r="B24" s="38">
        <f>vagyon!B24/vagyon!B$32</f>
        <v>0.096974439503548</v>
      </c>
      <c r="C24" s="39">
        <f>vagyon!C24/vagyon!C$32</f>
        <v>0.08725413291314249</v>
      </c>
      <c r="D24" s="39">
        <f>vagyon!D24/vagyon!D$32</f>
        <v>0.11321795175486221</v>
      </c>
      <c r="E24" s="39">
        <f>vagyon!E24/vagyon!E$32</f>
        <v>0.3287133933787798</v>
      </c>
      <c r="F24" s="39">
        <f>vagyon!F24/vagyon!F$32</f>
        <v>0.009380434808664384</v>
      </c>
      <c r="G24" s="39">
        <f>vagyon!G24/vagyon!G$32</f>
        <v>0.0035009987275312162</v>
      </c>
      <c r="H24" s="5"/>
    </row>
    <row r="25" spans="1:8" ht="15">
      <c r="A25" s="27" t="s">
        <v>23</v>
      </c>
      <c r="B25" s="38">
        <f>vagyon!B25/vagyon!B$32</f>
        <v>0.005717358148762546</v>
      </c>
      <c r="C25" s="39">
        <f>vagyon!C25/vagyon!C$32</f>
        <v>0.01084064050866982</v>
      </c>
      <c r="D25" s="39">
        <f>vagyon!D25/vagyon!D$32</f>
        <v>0.0011836848252491892</v>
      </c>
      <c r="E25" s="39">
        <f>vagyon!E25/vagyon!E$32</f>
        <v>0</v>
      </c>
      <c r="F25" s="39">
        <f>vagyon!F25/vagyon!F$32</f>
        <v>0</v>
      </c>
      <c r="G25" s="39">
        <f>vagyon!G25/vagyon!G$32</f>
        <v>0.0006362799049024706</v>
      </c>
      <c r="H25" s="5"/>
    </row>
    <row r="26" spans="1:8" ht="15.75" thickBot="1">
      <c r="A26" s="32" t="s">
        <v>11</v>
      </c>
      <c r="B26" s="38">
        <f>vagyon!B26/vagyon!B$32</f>
        <v>0.004818319863508512</v>
      </c>
      <c r="C26" s="39">
        <f>vagyon!C26/vagyon!C$32</f>
        <v>0.0011759832863962375</v>
      </c>
      <c r="D26" s="39">
        <f>vagyon!D26/vagyon!D$32</f>
        <v>0.003294379248321668</v>
      </c>
      <c r="E26" s="39">
        <f>vagyon!E26/vagyon!E$32</f>
        <v>0.05625065169982675</v>
      </c>
      <c r="F26" s="39">
        <f>vagyon!F26/vagyon!F$32</f>
        <v>0</v>
      </c>
      <c r="G26" s="39">
        <f>vagyon!G26/vagyon!G$32</f>
        <v>0.0006013617700748783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0.003617951262949273</v>
      </c>
      <c r="C28" s="39">
        <f>vagyon!C28/vagyon!C$32</f>
        <v>0.007335371465002997</v>
      </c>
      <c r="D28" s="39">
        <f>vagyon!D28/vagyon!D$32</f>
        <v>2.62191807439432E-05</v>
      </c>
      <c r="E28" s="39">
        <f>vagyon!E28/vagyon!E$32</f>
        <v>0</v>
      </c>
      <c r="F28" s="39">
        <f>vagyon!F28/vagyon!F$32</f>
        <v>0</v>
      </c>
      <c r="G28" s="39">
        <f>vagyon!G28/vagyon!G$32</f>
        <v>1.5302529095067096E-05</v>
      </c>
      <c r="H28" s="5"/>
    </row>
    <row r="29" spans="1:8" ht="14.25">
      <c r="A29" s="33" t="s">
        <v>14</v>
      </c>
      <c r="B29" s="38">
        <f>vagyon!B29/vagyon!B$32</f>
        <v>0.09503198593734613</v>
      </c>
      <c r="C29" s="39">
        <f>vagyon!C29/vagyon!C$32</f>
        <v>0.10155639352469772</v>
      </c>
      <c r="D29" s="39">
        <f>vagyon!D29/vagyon!D$32</f>
        <v>0.11446834778143432</v>
      </c>
      <c r="E29" s="39">
        <f>vagyon!E29/vagyon!E$32</f>
        <v>0.09193113441497733</v>
      </c>
      <c r="F29" s="39">
        <f>vagyon!F29/vagyon!F$32</f>
        <v>0.005401260052756401</v>
      </c>
      <c r="G29" s="39">
        <f>vagyon!G29/vagyon!G$32</f>
        <v>0.11213038693796484</v>
      </c>
      <c r="H29" s="42"/>
    </row>
    <row r="30" spans="1:8" ht="14.25">
      <c r="A30" s="33" t="s">
        <v>15</v>
      </c>
      <c r="B30" s="38">
        <f>vagyon!B30/vagyon!B$32</f>
        <v>0.05235552792961575</v>
      </c>
      <c r="C30" s="39">
        <f>vagyon!C30/vagyon!C$32</f>
        <v>0.04785808863234409</v>
      </c>
      <c r="D30" s="39">
        <f>vagyon!D30/vagyon!D$32</f>
        <v>0.02177015856127016</v>
      </c>
      <c r="E30" s="39">
        <f>vagyon!E30/vagyon!E$32</f>
        <v>0.3749970409227115</v>
      </c>
      <c r="F30" s="39">
        <f>vagyon!F30/vagyon!F$32</f>
        <v>0.006156376975488066</v>
      </c>
      <c r="G30" s="39">
        <f>vagyon!G30/vagyon!G$32</f>
        <v>0.0026163199227100965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1.0000000000000002</v>
      </c>
      <c r="D32" s="38">
        <f t="shared" si="0"/>
        <v>0.9999999999999997</v>
      </c>
      <c r="E32" s="38">
        <f t="shared" si="0"/>
        <v>1</v>
      </c>
      <c r="F32" s="38">
        <f t="shared" si="0"/>
        <v>0.9999999999999997</v>
      </c>
      <c r="G32" s="38">
        <f t="shared" si="0"/>
        <v>1.0000000000000002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0.9594091803449519</v>
      </c>
      <c r="D12" s="39">
        <f>vagyon!D12/vagyon!$B12</f>
        <v>0.021479870702904347</v>
      </c>
      <c r="E12" s="39">
        <f>vagyon!E12/vagyon!$B12</f>
        <v>0.004867559333534878</v>
      </c>
      <c r="F12" s="39">
        <f>vagyon!F12/vagyon!$B12</f>
        <v>0.011683288961762716</v>
      </c>
      <c r="G12" s="39">
        <f>vagyon!G12/vagyon!$B12</f>
        <v>0.0025601006568461084</v>
      </c>
      <c r="H12" s="5"/>
    </row>
    <row r="13" spans="1:8" ht="15">
      <c r="A13" s="27" t="s">
        <v>7</v>
      </c>
      <c r="B13" s="38">
        <f t="shared" si="0"/>
        <v>1.0000000000000002</v>
      </c>
      <c r="C13" s="39">
        <f>vagyon!C13/vagyon!$B13</f>
        <v>0.6526887297712282</v>
      </c>
      <c r="D13" s="39">
        <f>vagyon!D13/vagyon!$B13</f>
        <v>0.16930685058987424</v>
      </c>
      <c r="E13" s="39">
        <f>vagyon!E13/vagyon!$B13</f>
        <v>0.03634131105908699</v>
      </c>
      <c r="F13" s="39">
        <f>vagyon!F13/vagyon!$B13</f>
        <v>0.09362735133283817</v>
      </c>
      <c r="G13" s="39">
        <f>vagyon!G13/vagyon!$B13</f>
        <v>0.04803575724697256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0.16317615492792728</v>
      </c>
      <c r="D14" s="39">
        <f>vagyon!D14/vagyon!$B14</f>
        <v>0.4912031612872662</v>
      </c>
      <c r="E14" s="39">
        <f>vagyon!E14/vagyon!$B14</f>
        <v>0.04329702018370728</v>
      </c>
      <c r="F14" s="39">
        <f>vagyon!F14/vagyon!$B14</f>
        <v>0.22713963922283828</v>
      </c>
      <c r="G14" s="39">
        <f>vagyon!G14/vagyon!$B14</f>
        <v>0.07518402437826094</v>
      </c>
      <c r="H14" s="5"/>
    </row>
    <row r="15" spans="1:8" ht="15">
      <c r="A15" s="27" t="s">
        <v>9</v>
      </c>
      <c r="B15" s="38">
        <f t="shared" si="0"/>
        <v>0.9999999999999999</v>
      </c>
      <c r="C15" s="39">
        <f>vagyon!C15/vagyon!$B15</f>
        <v>0.5168716697892135</v>
      </c>
      <c r="D15" s="39">
        <f>vagyon!D15/vagyon!$B15</f>
        <v>0.39229554763371</v>
      </c>
      <c r="E15" s="39">
        <f>vagyon!E15/vagyon!$B15</f>
        <v>0.01670644857620803</v>
      </c>
      <c r="F15" s="39">
        <f>vagyon!F15/vagyon!$B15</f>
        <v>0.0582045496145482</v>
      </c>
      <c r="G15" s="39">
        <f>vagyon!G15/vagyon!$B15</f>
        <v>0.01592178438632003</v>
      </c>
      <c r="H15" s="5"/>
    </row>
    <row r="16" spans="1:8" ht="15">
      <c r="A16" s="27" t="s">
        <v>10</v>
      </c>
      <c r="B16" s="38">
        <f t="shared" si="0"/>
        <v>1.0000000000000002</v>
      </c>
      <c r="C16" s="39">
        <f>vagyon!C16/vagyon!$B16</f>
        <v>0.4163917243420999</v>
      </c>
      <c r="D16" s="39">
        <f>vagyon!D16/vagyon!$B16</f>
        <v>0.4071172613217441</v>
      </c>
      <c r="E16" s="39">
        <f>vagyon!E16/vagyon!$B16</f>
        <v>0.1532174023217563</v>
      </c>
      <c r="F16" s="39">
        <f>vagyon!F16/vagyon!$B16</f>
        <v>0.019806634025277416</v>
      </c>
      <c r="G16" s="39">
        <f>vagyon!G16/vagyon!$B16</f>
        <v>0.0034669779891225174</v>
      </c>
      <c r="H16" s="5"/>
    </row>
    <row r="17" spans="1:8" ht="15">
      <c r="A17" s="27" t="s">
        <v>23</v>
      </c>
      <c r="B17" s="38">
        <f>SUM(C17:G17)</f>
        <v>0.9999999999999999</v>
      </c>
      <c r="C17" s="39">
        <f>vagyon!C17/vagyon!$B17</f>
        <v>0.9271889770171466</v>
      </c>
      <c r="D17" s="39">
        <f>vagyon!D17/vagyon!$B17</f>
        <v>0.056039072490910904</v>
      </c>
      <c r="E17" s="39">
        <f>vagyon!E17/vagyon!$B17</f>
        <v>0.010141464789477438</v>
      </c>
      <c r="F17" s="39">
        <f>vagyon!F17/vagyon!$B17</f>
        <v>0.0012982516129103417</v>
      </c>
      <c r="G17" s="39">
        <f>vagyon!G17/vagyon!$B17</f>
        <v>0.005332234089554614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0.345034548578354</v>
      </c>
      <c r="D18" s="39">
        <f>vagyon!D18/vagyon!$B18</f>
        <v>0.1850911155490742</v>
      </c>
      <c r="E18" s="39">
        <f>vagyon!E18/vagyon!$B18</f>
        <v>-0.008902841607762382</v>
      </c>
      <c r="F18" s="39">
        <f>vagyon!F18/vagyon!$B18</f>
        <v>-0.2476939397521267</v>
      </c>
      <c r="G18" s="39">
        <f>vagyon!G18/vagyon!$B18</f>
        <v>0.7264711172324609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1.0000000000000002</v>
      </c>
      <c r="C20" s="39">
        <f>vagyon!C20/vagyon!$B20</f>
        <v>0.9181725846811438</v>
      </c>
      <c r="D20" s="39">
        <f>vagyon!D20/vagyon!$B20</f>
        <v>0.04353389975073705</v>
      </c>
      <c r="E20" s="39">
        <f>vagyon!E20/vagyon!$B20</f>
        <v>0.038113110718924516</v>
      </c>
      <c r="F20" s="39">
        <f>vagyon!F20/vagyon!$B20</f>
        <v>0.00012948493122964287</v>
      </c>
      <c r="G20" s="39">
        <f>vagyon!G20/vagyon!$B20</f>
        <v>5.091991796503055E-05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0.344856414030625</v>
      </c>
      <c r="D21" s="39">
        <f>vagyon!D21/vagyon!$B21</f>
        <v>0.6551435859693749</v>
      </c>
      <c r="E21" s="39">
        <f>vagyon!E21/vagyon!$B21</f>
        <v>0</v>
      </c>
      <c r="F21" s="39">
        <f>vagyon!F21/vagyon!$B21</f>
        <v>0</v>
      </c>
      <c r="G21" s="39">
        <f>vagyon!G21/vagyon!$B21</f>
        <v>0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0.34817091628089686</v>
      </c>
      <c r="D22" s="39">
        <f>vagyon!D22/vagyon!$B22</f>
        <v>0.14201603378716848</v>
      </c>
      <c r="E22" s="39">
        <f>vagyon!E22/vagyon!$B22</f>
        <v>0.1337023268071026</v>
      </c>
      <c r="F22" s="39">
        <f>vagyon!F22/vagyon!$B22</f>
        <v>0.008211155641925495</v>
      </c>
      <c r="G22" s="39">
        <f>vagyon!G22/vagyon!$B22</f>
        <v>0.3678995674829066</v>
      </c>
      <c r="H22" s="5"/>
    </row>
    <row r="23" spans="1:8" ht="15">
      <c r="A23" s="27" t="s">
        <v>9</v>
      </c>
      <c r="B23" s="38">
        <f t="shared" si="1"/>
        <v>0.9999999999999999</v>
      </c>
      <c r="C23" s="39">
        <f>vagyon!C23/vagyon!$B23</f>
        <v>0.5518549468782256</v>
      </c>
      <c r="D23" s="39">
        <f>vagyon!D23/vagyon!$B23</f>
        <v>0.1465923889755215</v>
      </c>
      <c r="E23" s="39">
        <f>vagyon!E23/vagyon!$B23</f>
        <v>0.3013470750308378</v>
      </c>
      <c r="F23" s="39">
        <f>vagyon!F23/vagyon!$B23</f>
        <v>3.0312932278257397E-07</v>
      </c>
      <c r="G23" s="39">
        <f>vagyon!G23/vagyon!$B23</f>
        <v>0.00020528598609230678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0.4427342698507783</v>
      </c>
      <c r="D24" s="39">
        <f>vagyon!D24/vagyon!$B24</f>
        <v>0.3511220405867845</v>
      </c>
      <c r="E24" s="39">
        <f>vagyon!E24/vagyon!$B24</f>
        <v>0.19423281763854508</v>
      </c>
      <c r="F24" s="39">
        <f>vagyon!F24/vagyon!$B24</f>
        <v>0.01036932583310574</v>
      </c>
      <c r="G24" s="39">
        <f>vagyon!G24/vagyon!$B24</f>
        <v>0.0015415460907864927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0.9329834832431317</v>
      </c>
      <c r="D25" s="39">
        <f>vagyon!D25/vagyon!$B25</f>
        <v>0.06226453626958196</v>
      </c>
      <c r="E25" s="39">
        <f>vagyon!E25/vagyon!$B25</f>
        <v>0</v>
      </c>
      <c r="F25" s="39">
        <f>vagyon!F25/vagyon!$B25</f>
        <v>0</v>
      </c>
      <c r="G25" s="39">
        <f>vagyon!G25/vagyon!$B25</f>
        <v>0.004751980487286297</v>
      </c>
      <c r="H25" s="5"/>
    </row>
    <row r="26" spans="1:8" ht="15.75" thickBot="1">
      <c r="A26" s="32" t="s">
        <v>11</v>
      </c>
      <c r="B26" s="38">
        <f t="shared" si="1"/>
        <v>0.9999999999999999</v>
      </c>
      <c r="C26" s="39">
        <f>vagyon!C26/vagyon!$B26</f>
        <v>0.12009361918910247</v>
      </c>
      <c r="D26" s="39">
        <f>vagyon!D26/vagyon!$B26</f>
        <v>0.20562600722192542</v>
      </c>
      <c r="E26" s="39">
        <f>vagyon!E26/vagyon!$B26</f>
        <v>0.6689511734833502</v>
      </c>
      <c r="F26" s="39">
        <f>vagyon!F26/vagyon!$B26</f>
        <v>0</v>
      </c>
      <c r="G26" s="39">
        <f>vagyon!G26/vagyon!$B26</f>
        <v>0.005329200105621754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0.9999999999999999</v>
      </c>
      <c r="C28" s="39">
        <f>vagyon!C28/vagyon!$B28</f>
        <v>0.9976399000561975</v>
      </c>
      <c r="D28" s="39">
        <f>vagyon!D28/vagyon!$B28</f>
        <v>0.002179498032905594</v>
      </c>
      <c r="E28" s="39">
        <f>vagyon!E28/vagyon!$B28</f>
        <v>0</v>
      </c>
      <c r="F28" s="39">
        <f>vagyon!F28/vagyon!$B28</f>
        <v>0</v>
      </c>
      <c r="G28" s="39">
        <f>vagyon!G28/vagyon!$B28</f>
        <v>0.0001806019108967402</v>
      </c>
      <c r="H28" s="5"/>
    </row>
    <row r="29" spans="1:8" ht="14.25">
      <c r="A29" s="33" t="s">
        <v>14</v>
      </c>
      <c r="B29" s="38">
        <f>SUM(C29:G29)</f>
        <v>0.9999999999999999</v>
      </c>
      <c r="C29" s="39">
        <f>vagyon!C29/vagyon!$B29</f>
        <v>0.525837888816708</v>
      </c>
      <c r="D29" s="39">
        <f>vagyon!D29/vagyon!$B29</f>
        <v>0.3622560818281878</v>
      </c>
      <c r="E29" s="39">
        <f>vagyon!E29/vagyon!$B29</f>
        <v>0.0554313304993959</v>
      </c>
      <c r="F29" s="39">
        <f>vagyon!F29/vagyon!$B29</f>
        <v>0.006092704464538971</v>
      </c>
      <c r="G29" s="39">
        <f>vagyon!G29/vagyon!$B29</f>
        <v>0.05038199439116924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0.4497873296870486</v>
      </c>
      <c r="D30" s="39">
        <f>vagyon!D30/vagyon!$B30</f>
        <v>0.12505444272376723</v>
      </c>
      <c r="E30" s="39">
        <f>vagyon!E30/vagyon!$B30</f>
        <v>0.41041931037842194</v>
      </c>
      <c r="F30" s="39">
        <f>vagyon!F30/vagyon!$B30</f>
        <v>0.012605134732467395</v>
      </c>
      <c r="G30" s="39">
        <f>vagyon!G30/vagyon!$B30</f>
        <v>0.0021337824782948255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0.49205586296445747</v>
      </c>
      <c r="D32" s="38">
        <f>vagyon!D32/vagyon!$B32</f>
        <v>0.3007461498417645</v>
      </c>
      <c r="E32" s="38">
        <f>vagyon!E32/vagyon!$B32</f>
        <v>0.05730103793485618</v>
      </c>
      <c r="F32" s="38">
        <f>vagyon!F32/vagyon!$B32</f>
        <v>0.10719754267321271</v>
      </c>
      <c r="G32" s="38">
        <f>vagyon!G32/vagyon!$B32</f>
        <v>0.042699406585709115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0.4786468972371305</v>
      </c>
      <c r="C12" s="41">
        <v>0.4597131416925413</v>
      </c>
      <c r="D12" s="41">
        <v>6.113067483414228</v>
      </c>
      <c r="E12" s="41">
        <v>2.0058067965221245</v>
      </c>
      <c r="F12" s="41">
        <v>-0.15275926874453183</v>
      </c>
      <c r="G12" s="41">
        <v>3.222505131031226</v>
      </c>
      <c r="H12" s="5"/>
    </row>
    <row r="13" spans="1:8" ht="15">
      <c r="A13" s="27" t="s">
        <v>7</v>
      </c>
      <c r="B13" s="40">
        <v>-0.06845003178984688</v>
      </c>
      <c r="C13" s="41">
        <v>-0.1212690124255188</v>
      </c>
      <c r="D13" s="41">
        <v>0.01724170268790215</v>
      </c>
      <c r="E13" s="41">
        <v>-0.05890722610079491</v>
      </c>
      <c r="F13" s="41">
        <v>0.1636967482698648</v>
      </c>
      <c r="G13" s="41">
        <v>0.06257866664934086</v>
      </c>
      <c r="H13" s="5"/>
    </row>
    <row r="14" spans="1:8" ht="15">
      <c r="A14" s="27" t="s">
        <v>8</v>
      </c>
      <c r="B14" s="40">
        <v>0.031054403427657196</v>
      </c>
      <c r="C14" s="41">
        <v>-0.014707664649137642</v>
      </c>
      <c r="D14" s="41">
        <v>0.06114065472677832</v>
      </c>
      <c r="E14" s="41">
        <v>0.0551159337154119</v>
      </c>
      <c r="F14" s="41">
        <v>0.017662849708233175</v>
      </c>
      <c r="G14" s="41">
        <v>-0.02529632076801025</v>
      </c>
      <c r="H14" s="5"/>
    </row>
    <row r="15" spans="1:8" ht="15">
      <c r="A15" s="27" t="s">
        <v>9</v>
      </c>
      <c r="B15" s="40">
        <v>-0.03031112959340121</v>
      </c>
      <c r="C15" s="41">
        <v>-0.04443025085232999</v>
      </c>
      <c r="D15" s="41">
        <v>0.051983024330487515</v>
      </c>
      <c r="E15" s="41">
        <v>0.2816926781562743</v>
      </c>
      <c r="F15" s="41">
        <v>-0.29852217239657164</v>
      </c>
      <c r="G15" s="41">
        <v>-0.2572078314030969</v>
      </c>
      <c r="H15" s="5"/>
    </row>
    <row r="16" spans="1:8" ht="15">
      <c r="A16" s="27" t="s">
        <v>10</v>
      </c>
      <c r="B16" s="40">
        <v>0.17844869675670183</v>
      </c>
      <c r="C16" s="41">
        <v>0.5115569392745165</v>
      </c>
      <c r="D16" s="41">
        <v>0.016207312643610416</v>
      </c>
      <c r="E16" s="41">
        <v>0.03693541621428653</v>
      </c>
      <c r="F16" s="41">
        <v>0.3752750651248584</v>
      </c>
      <c r="G16" s="41">
        <v>-0.6638944845599262</v>
      </c>
      <c r="H16" s="5"/>
    </row>
    <row r="17" spans="1:8" ht="15">
      <c r="A17" s="27" t="s">
        <v>23</v>
      </c>
      <c r="B17" s="40">
        <v>0.6513225525121658</v>
      </c>
      <c r="C17" s="41">
        <v>0.6901067993241798</v>
      </c>
      <c r="D17" s="41">
        <v>0.1354120008185029</v>
      </c>
      <c r="E17" s="41">
        <v>0.6368391338674302</v>
      </c>
      <c r="F17" s="41">
        <v>-0.07852387299946684</v>
      </c>
      <c r="G17" s="41">
        <v>312.9064415961406</v>
      </c>
      <c r="H17" s="5"/>
    </row>
    <row r="18" spans="1:8" ht="15.75" thickBot="1">
      <c r="A18" s="27" t="s">
        <v>11</v>
      </c>
      <c r="B18" s="40">
        <v>-5.537938170729286</v>
      </c>
      <c r="C18" s="41">
        <v>-6.4971533545899325</v>
      </c>
      <c r="D18" s="41">
        <v>-2.0281692031090772</v>
      </c>
      <c r="E18" s="41">
        <v>0.42572545389287697</v>
      </c>
      <c r="F18" s="41">
        <v>356.17004673710375</v>
      </c>
      <c r="G18" s="41">
        <v>23.74385530354862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-0.6501522229076262</v>
      </c>
      <c r="C20" s="41">
        <v>-0.6749995730602771</v>
      </c>
      <c r="D20" s="41">
        <v>4.821559892651647</v>
      </c>
      <c r="E20" s="41">
        <v>0.4898679603212108</v>
      </c>
      <c r="F20" s="41">
        <v>-0.23240844103559355</v>
      </c>
      <c r="G20" s="41">
        <v>2.3816576113736696</v>
      </c>
      <c r="H20" s="5"/>
    </row>
    <row r="21" spans="1:8" ht="15">
      <c r="A21" s="27" t="s">
        <v>7</v>
      </c>
      <c r="B21" s="40">
        <v>0.6560684927473917</v>
      </c>
      <c r="C21" s="41">
        <v>-0.045591623243718904</v>
      </c>
      <c r="D21" s="41">
        <v>5.073910510685251</v>
      </c>
      <c r="E21" s="41"/>
      <c r="F21" s="41">
        <v>-1</v>
      </c>
      <c r="G21" s="41">
        <v>-1</v>
      </c>
      <c r="H21" s="5"/>
    </row>
    <row r="22" spans="1:8" ht="15">
      <c r="A22" s="27" t="s">
        <v>8</v>
      </c>
      <c r="B22" s="40">
        <v>0.034443524626663446</v>
      </c>
      <c r="C22" s="41">
        <v>-0.009419289454880686</v>
      </c>
      <c r="D22" s="41">
        <v>0.7409005269791289</v>
      </c>
      <c r="E22" s="41">
        <v>0.03921937313239354</v>
      </c>
      <c r="F22" s="41">
        <v>-0.8032441827553628</v>
      </c>
      <c r="G22" s="41">
        <v>0.01278235915360737</v>
      </c>
      <c r="H22" s="5"/>
    </row>
    <row r="23" spans="1:8" ht="15">
      <c r="A23" s="27" t="s">
        <v>9</v>
      </c>
      <c r="B23" s="40">
        <v>-0.039653033390458337</v>
      </c>
      <c r="C23" s="41">
        <v>-0.06279654304270188</v>
      </c>
      <c r="D23" s="41">
        <v>0.02105413389102595</v>
      </c>
      <c r="E23" s="41">
        <v>0.11153602051578737</v>
      </c>
      <c r="F23" s="41">
        <v>-0.9999903977353417</v>
      </c>
      <c r="G23" s="41">
        <v>-0.9669528900001311</v>
      </c>
      <c r="H23" s="5"/>
    </row>
    <row r="24" spans="1:8" ht="15">
      <c r="A24" s="27" t="s">
        <v>10</v>
      </c>
      <c r="B24" s="40">
        <v>0.24992631927860942</v>
      </c>
      <c r="C24" s="41">
        <v>0.2960361285672468</v>
      </c>
      <c r="D24" s="41">
        <v>0.16489414045190398</v>
      </c>
      <c r="E24" s="41">
        <v>0.3953542388421325</v>
      </c>
      <c r="F24" s="41">
        <v>-0.30936197694053713</v>
      </c>
      <c r="G24" s="41">
        <v>-0.45087193235296597</v>
      </c>
      <c r="H24" s="5"/>
    </row>
    <row r="25" spans="1:8" ht="15">
      <c r="A25" s="27" t="s">
        <v>23</v>
      </c>
      <c r="B25" s="40">
        <v>0.08010256879149091</v>
      </c>
      <c r="C25" s="41">
        <v>0.032771860932630625</v>
      </c>
      <c r="D25" s="41">
        <v>3.4127987394755834</v>
      </c>
      <c r="E25" s="41"/>
      <c r="F25" s="41">
        <v>-1</v>
      </c>
      <c r="G25" s="41"/>
      <c r="H25" s="5"/>
    </row>
    <row r="26" spans="1:8" ht="15.75" thickBot="1">
      <c r="A26" s="32" t="s">
        <v>11</v>
      </c>
      <c r="B26" s="40">
        <v>0.33861471621341255</v>
      </c>
      <c r="C26" s="41">
        <v>-3.9588848454041354</v>
      </c>
      <c r="D26" s="41">
        <v>-0.02219642381272202</v>
      </c>
      <c r="E26" s="41">
        <v>0.1586791596643069</v>
      </c>
      <c r="F26" s="41"/>
      <c r="G26" s="41">
        <v>-1108.6781822548671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-0.19955414162119112</v>
      </c>
      <c r="C28" s="41">
        <v>0.1230668903586325</v>
      </c>
      <c r="D28" s="41">
        <v>-0.9933298710479062</v>
      </c>
      <c r="E28" s="41"/>
      <c r="F28" s="41"/>
      <c r="G28" s="41">
        <v>-0.9947240696397791</v>
      </c>
      <c r="H28" s="5"/>
    </row>
    <row r="29" spans="1:8" ht="14.25">
      <c r="A29" s="33" t="s">
        <v>14</v>
      </c>
      <c r="B29" s="40">
        <v>0.5485955336433055</v>
      </c>
      <c r="C29" s="41">
        <v>0.8722476241399786</v>
      </c>
      <c r="D29" s="41">
        <v>0.30124769275910523</v>
      </c>
      <c r="E29" s="41">
        <v>0.19840370407486052</v>
      </c>
      <c r="F29" s="41">
        <v>-0.2911639680828221</v>
      </c>
      <c r="G29" s="41">
        <v>0.592037071612898</v>
      </c>
      <c r="H29" s="5"/>
    </row>
    <row r="30" spans="1:8" ht="14.25">
      <c r="A30" s="33" t="s">
        <v>15</v>
      </c>
      <c r="B30" s="40">
        <v>0.3056821287587852</v>
      </c>
      <c r="C30" s="41">
        <v>0.3021382360460303</v>
      </c>
      <c r="D30" s="41">
        <v>0.25216069922159323</v>
      </c>
      <c r="E30" s="41">
        <v>0.3639674323305857</v>
      </c>
      <c r="F30" s="41">
        <v>-0.2819938535549201</v>
      </c>
      <c r="G30" s="41">
        <v>0.00021950523893754514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0.1399507936074429</v>
      </c>
      <c r="C32" s="40">
        <v>0.21704721899927404</v>
      </c>
      <c r="D32" s="40">
        <v>0.08859637363212669</v>
      </c>
      <c r="E32" s="40">
        <v>0.16429848649947743</v>
      </c>
      <c r="F32" s="40">
        <v>-0.0019162840658857316</v>
      </c>
      <c r="G32" s="40">
        <v>0.06642577619720136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2006-10-30T11:41:36Z</dcterms:modified>
  <cp:category/>
  <cp:version/>
  <cp:contentType/>
  <cp:contentStatus/>
</cp:coreProperties>
</file>