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<sst xmlns="http://schemas.openxmlformats.org/spreadsheetml/2006/main" count="89" uniqueCount="63">
  <si>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</si>
  <si>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</si>
  <si>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</si>
  <si>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</si>
  <si>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</si>
  <si>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</si>
  <si>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</si>
  <si>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</si>
  <si>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</si>
  <si>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</si>
  <si>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</si>
  <si>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</si>
  <si>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</si>
  <si>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</si>
  <si>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</si>
  <si>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</si>
  <si>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</si>
  <si>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</si>
  <si>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</si>
  <si>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</si>
  <si>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</si>
  <si>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</si>
  <si>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</si>
  <si>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</si>
  <si>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</si>
  <si>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</si>
  <si>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</si>
  <si>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</si>
  <si>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</si>
  <si>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</si>
  <si>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</si>
  <si>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</si>
  <si>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</si>
  <si>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</si>
  <si>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</si>
  <si>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</si>
  <si>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</si>
  <si>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</si>
  <si>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</si>
  <si>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</si>
  <si>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</si>
  <si>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</si>
  <si>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</si>
  <si>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</si>
  <si>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</si>
  <si>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</si>
  <si>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</si>
  <si>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</si>
  <si>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</si>
  <si>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</si>
  <si>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</si>
  <si>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</si>
  <si>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</si>
  <si>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</si>
  <si>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</si>
  <si>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</si>
  <si>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</si>
  <si>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</si>
  <si>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</si>
  <si>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</si>
  <si>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</si>
  <si>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</si>
  <si>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2006/10/31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</si>
</sst>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124</v>
      </c>
      <c r="D12" s="42"/>
      <c r="E12" s="43">
        <f>E14+E23+E32+E36+E48</f>
        <v>1615239.8682529998</v>
      </c>
      <c r="F12" s="44"/>
      <c r="G12" s="43">
        <f>G14+G23+G32+G36+G48</f>
        <v>-14254.412498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28</v>
      </c>
      <c r="D14" s="42"/>
      <c r="E14" s="43">
        <f>SUM(E15:E16)</f>
        <v>784829.043198</v>
      </c>
      <c r="F14" s="44"/>
      <c r="G14" s="43">
        <f>SUM(G15:G16)</f>
        <v>3407.115582999999</v>
      </c>
      <c r="H14" s="13"/>
      <c r="K14" s="69"/>
    </row>
    <row r="15" spans="1:8" ht="15.75">
      <c r="A15" s="48" t="s">
        <v>9</v>
      </c>
      <c r="B15" s="49"/>
      <c r="C15" s="50">
        <v>11</v>
      </c>
      <c r="D15" s="42"/>
      <c r="E15" s="51">
        <v>474973.563887</v>
      </c>
      <c r="F15" s="44"/>
      <c r="G15" s="51">
        <v>7902.0144199999995</v>
      </c>
      <c r="H15" s="13"/>
    </row>
    <row r="16" spans="1:9" ht="15.75">
      <c r="A16" s="48" t="s">
        <v>56</v>
      </c>
      <c r="B16" s="49"/>
      <c r="C16" s="50">
        <v>17</v>
      </c>
      <c r="D16" s="42"/>
      <c r="E16" s="51">
        <v>309855.47931100003</v>
      </c>
      <c r="F16" s="44"/>
      <c r="G16" s="51">
        <v>-4494.898837000001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25</v>
      </c>
      <c r="D18" s="42"/>
      <c r="E18" s="51">
        <v>758165.206735</v>
      </c>
      <c r="F18" s="44"/>
      <c r="G18" s="51">
        <v>-255.11441800000011</v>
      </c>
      <c r="H18" s="57"/>
      <c r="J18" s="69"/>
    </row>
    <row r="19" spans="1:8" ht="15.75">
      <c r="A19" s="58" t="s">
        <v>15</v>
      </c>
      <c r="B19" s="53"/>
      <c r="C19" s="54">
        <v>3</v>
      </c>
      <c r="D19" s="55"/>
      <c r="E19" s="59">
        <v>26663.836463</v>
      </c>
      <c r="F19" s="56"/>
      <c r="G19" s="59">
        <v>3662.230001</v>
      </c>
      <c r="H19" s="57"/>
    </row>
    <row r="20" spans="1:8" ht="15.75">
      <c r="A20" s="52" t="s">
        <v>16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29</v>
      </c>
      <c r="D23" s="42"/>
      <c r="E23" s="43">
        <f>SUM(E24:E25)</f>
        <v>291545.351672</v>
      </c>
      <c r="F23" s="42"/>
      <c r="G23" s="43">
        <f>SUM(G24:G25)</f>
        <v>-11687.126478999999</v>
      </c>
      <c r="H23" s="60"/>
      <c r="K23" s="69"/>
    </row>
    <row r="24" spans="1:8" ht="15.75">
      <c r="A24" s="48" t="s">
        <v>11</v>
      </c>
      <c r="B24" s="49"/>
      <c r="C24" s="50">
        <v>12</v>
      </c>
      <c r="D24" s="42"/>
      <c r="E24" s="51">
        <v>199899.440024</v>
      </c>
      <c r="F24" s="44"/>
      <c r="G24" s="51">
        <v>-9633.211599999999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91645.911648</v>
      </c>
      <c r="F25" s="56"/>
      <c r="G25" s="59">
        <v>-2053.9148790000004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275759.994742</v>
      </c>
      <c r="F27" s="56"/>
      <c r="G27" s="59">
        <v>-14173.71724</v>
      </c>
      <c r="H27" s="57"/>
      <c r="I27" s="81"/>
      <c r="J27" s="62"/>
    </row>
    <row r="28" spans="1:10" ht="15.75">
      <c r="A28" s="58" t="s">
        <v>15</v>
      </c>
      <c r="B28" s="53"/>
      <c r="C28" s="54">
        <v>5</v>
      </c>
      <c r="D28" s="55"/>
      <c r="E28" s="59">
        <v>7867.754444</v>
      </c>
      <c r="F28" s="56"/>
      <c r="G28" s="59">
        <v>1502.136807</v>
      </c>
      <c r="H28" s="57"/>
      <c r="I28" s="81"/>
      <c r="J28" s="62"/>
    </row>
    <row r="29" spans="1:10" ht="15.75">
      <c r="A29" s="52" t="s">
        <v>16</v>
      </c>
      <c r="B29" s="53"/>
      <c r="C29" s="54">
        <v>1</v>
      </c>
      <c r="D29" s="55"/>
      <c r="E29" s="59">
        <v>1687.209374</v>
      </c>
      <c r="F29" s="56"/>
      <c r="G29" s="59">
        <v>130.795055</v>
      </c>
      <c r="H29" s="57"/>
      <c r="I29" s="81"/>
      <c r="J29" s="62"/>
    </row>
    <row r="30" spans="1:11" ht="15.75">
      <c r="A30" s="52" t="s">
        <v>17</v>
      </c>
      <c r="B30" s="53"/>
      <c r="C30" s="54">
        <v>2</v>
      </c>
      <c r="D30" s="55"/>
      <c r="E30" s="59">
        <v>6230.393112000001</v>
      </c>
      <c r="F30" s="56"/>
      <c r="G30" s="59">
        <v>853.658899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22</v>
      </c>
      <c r="D32" s="42" t="s">
        <v>0</v>
      </c>
      <c r="E32" s="43">
        <f>SUM(E33:E34)</f>
        <v>170180.941629</v>
      </c>
      <c r="F32" s="44"/>
      <c r="G32" s="43">
        <f>SUM(G33:G34)</f>
        <v>-4900.68533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9</v>
      </c>
      <c r="D33" s="42"/>
      <c r="E33" s="51">
        <v>81999.807783</v>
      </c>
      <c r="F33" s="44"/>
      <c r="G33" s="51">
        <v>-2544.762485</v>
      </c>
      <c r="H33" s="13"/>
      <c r="I33" s="69"/>
    </row>
    <row r="34" spans="1:8" ht="15.75" customHeight="1">
      <c r="A34" s="48" t="s">
        <v>20</v>
      </c>
      <c r="B34" s="47"/>
      <c r="C34" s="50">
        <v>13</v>
      </c>
      <c r="D34" s="42"/>
      <c r="E34" s="80">
        <v>88181.133846</v>
      </c>
      <c r="F34" s="44"/>
      <c r="G34" s="51">
        <v>-2355.922845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35</v>
      </c>
      <c r="D36" s="42"/>
      <c r="E36" s="43">
        <f>SUM(E37:E38)</f>
        <v>290145.432354</v>
      </c>
      <c r="F36" s="44"/>
      <c r="G36" s="43">
        <f>SUM(G37:G38)</f>
        <v>-907.8863569999999</v>
      </c>
      <c r="H36" s="60"/>
    </row>
    <row r="37" spans="1:9" ht="15.75">
      <c r="A37" s="48" t="s">
        <v>22</v>
      </c>
      <c r="B37" s="47"/>
      <c r="C37" s="50">
        <v>29</v>
      </c>
      <c r="D37" s="42"/>
      <c r="E37" s="51">
        <v>247884.939874</v>
      </c>
      <c r="F37" s="44"/>
      <c r="G37" s="51">
        <v>-681.5470419999999</v>
      </c>
      <c r="H37" s="13"/>
      <c r="I37" s="69"/>
    </row>
    <row r="38" spans="1:8" ht="15.75">
      <c r="A38" s="48" t="s">
        <v>23</v>
      </c>
      <c r="B38" s="47"/>
      <c r="C38" s="50">
        <v>6</v>
      </c>
      <c r="D38" s="42"/>
      <c r="E38" s="51">
        <v>42260.49248</v>
      </c>
      <c r="F38" s="44"/>
      <c r="G38" s="51">
        <v>-226.33931499999997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60143.114895000006</v>
      </c>
      <c r="F40" s="56"/>
      <c r="G40" s="59">
        <v>-935.867254</v>
      </c>
      <c r="H40" s="13"/>
    </row>
    <row r="41" spans="1:8" ht="15.75" customHeight="1">
      <c r="A41" s="52" t="s">
        <v>24</v>
      </c>
      <c r="B41" s="47"/>
      <c r="C41" s="50">
        <v>11</v>
      </c>
      <c r="D41" s="42"/>
      <c r="E41" s="59">
        <v>115718.65496399999</v>
      </c>
      <c r="F41" s="56"/>
      <c r="G41" s="59">
        <v>-1115.98038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3030.671397</v>
      </c>
      <c r="F42" s="56"/>
      <c r="G42" s="59">
        <v>116.257573</v>
      </c>
      <c r="H42" s="13"/>
    </row>
    <row r="43" spans="1:8" ht="15.75">
      <c r="A43" s="52" t="s">
        <v>26</v>
      </c>
      <c r="B43" s="47"/>
      <c r="C43" s="50">
        <v>10</v>
      </c>
      <c r="D43" s="42"/>
      <c r="E43" s="73">
        <v>111252.991098</v>
      </c>
      <c r="F43" s="75"/>
      <c r="G43" s="74">
        <v>1027.703704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22714.530547</v>
      </c>
      <c r="F45" s="44"/>
      <c r="G45" s="51">
        <v>329.389877</v>
      </c>
      <c r="H45" s="13"/>
    </row>
    <row r="46" spans="1:8" ht="15.75">
      <c r="A46" s="52" t="s">
        <v>27</v>
      </c>
      <c r="B46" s="47"/>
      <c r="C46" s="50">
        <v>4</v>
      </c>
      <c r="D46" s="42"/>
      <c r="E46" s="59">
        <v>38195.948447</v>
      </c>
      <c r="F46" s="56"/>
      <c r="G46" s="59">
        <v>-453.948834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10</v>
      </c>
      <c r="D48" s="42"/>
      <c r="E48" s="43">
        <v>78539.0994</v>
      </c>
      <c r="F48" s="44"/>
      <c r="G48" s="43">
        <v>-165.829915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43</v>
      </c>
      <c r="D50" s="42"/>
      <c r="E50" s="43">
        <f>SUM(E52:E58)</f>
        <v>386823.08380100003</v>
      </c>
      <c r="F50" s="44"/>
      <c r="G50" s="43">
        <f>SUM(G52:G58)</f>
        <v>-10431.974814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9</v>
      </c>
      <c r="D52" s="42"/>
      <c r="E52" s="51">
        <v>76914.03852</v>
      </c>
      <c r="F52" s="44"/>
      <c r="G52" s="51">
        <v>746.825504</v>
      </c>
      <c r="H52" s="13"/>
    </row>
    <row r="53" spans="1:8" ht="15.75">
      <c r="A53" s="48" t="s">
        <v>33</v>
      </c>
      <c r="B53" s="47"/>
      <c r="C53" s="50">
        <v>4</v>
      </c>
      <c r="D53" s="42"/>
      <c r="E53" s="51">
        <v>2602.063085</v>
      </c>
      <c r="F53" s="44"/>
      <c r="G53" s="51">
        <v>-18.279933</v>
      </c>
      <c r="H53" s="13"/>
    </row>
    <row r="54" spans="1:10" ht="15.75">
      <c r="A54" s="48" t="s">
        <v>34</v>
      </c>
      <c r="B54" s="47"/>
      <c r="C54" s="50">
        <v>13</v>
      </c>
      <c r="D54" s="42"/>
      <c r="E54" s="51">
        <v>141998.024489</v>
      </c>
      <c r="F54" s="44"/>
      <c r="G54" s="51">
        <v>-4207.121951</v>
      </c>
      <c r="H54" s="13"/>
      <c r="J54" s="69"/>
    </row>
    <row r="55" spans="1:8" ht="15.75">
      <c r="A55" s="48" t="s">
        <v>47</v>
      </c>
      <c r="B55" s="47"/>
      <c r="C55" s="50">
        <v>6</v>
      </c>
      <c r="D55" s="42"/>
      <c r="E55" s="51">
        <v>19115.64822</v>
      </c>
      <c r="F55" s="44"/>
      <c r="G55" s="51">
        <v>-355.916885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3505.339889</v>
      </c>
      <c r="F56" s="44"/>
      <c r="G56" s="51">
        <v>29.170152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5917.498533</v>
      </c>
      <c r="F57" s="44"/>
      <c r="G57" s="51">
        <v>-24.946556</v>
      </c>
      <c r="H57" s="13"/>
    </row>
    <row r="58" spans="1:8" ht="15.75">
      <c r="A58" s="48" t="s">
        <v>52</v>
      </c>
      <c r="B58" s="47"/>
      <c r="C58" s="50">
        <v>9</v>
      </c>
      <c r="D58" s="42"/>
      <c r="E58" s="51">
        <v>136770.471065</v>
      </c>
      <c r="F58" s="44"/>
      <c r="G58" s="51">
        <v>-6601.705145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102</v>
      </c>
      <c r="D12" s="44"/>
      <c r="E12" s="43">
        <f>E14+E34+E27</f>
        <v>926273.8388976626</v>
      </c>
      <c r="F12" s="44"/>
      <c r="G12" s="43">
        <f>G14+G34+G27</f>
        <v>-10968.857682000002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75</v>
      </c>
      <c r="D14" s="44"/>
      <c r="E14" s="43">
        <f>E15+E21</f>
        <v>263235.6079856626</v>
      </c>
      <c r="F14" s="44"/>
      <c r="G14" s="43">
        <f>G15+G21</f>
        <v>2710.242119</v>
      </c>
      <c r="H14" s="13"/>
    </row>
    <row r="15" spans="1:9" ht="15.75">
      <c r="A15" s="48" t="s">
        <v>36</v>
      </c>
      <c r="B15" s="49"/>
      <c r="C15" s="50">
        <f>SUM(C17:C19)</f>
        <v>64</v>
      </c>
      <c r="D15" s="44"/>
      <c r="E15" s="51">
        <f>SUM(E17:E19)</f>
        <v>247290.45130266258</v>
      </c>
      <c r="F15" s="44"/>
      <c r="G15" s="51">
        <f>SUM(G17:G19)</f>
        <v>2509.277581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8</v>
      </c>
      <c r="D17" s="44"/>
      <c r="E17" s="80">
        <v>21803.2691016626</v>
      </c>
      <c r="F17" s="44"/>
      <c r="G17" s="80">
        <v>-90.604511</v>
      </c>
      <c r="H17" s="13"/>
    </row>
    <row r="18" spans="1:8" ht="15.75">
      <c r="A18" s="58" t="s">
        <v>41</v>
      </c>
      <c r="B18" s="49"/>
      <c r="C18" s="50">
        <v>56</v>
      </c>
      <c r="D18" s="44"/>
      <c r="E18" s="80">
        <v>225487.182201</v>
      </c>
      <c r="F18" s="44"/>
      <c r="G18" s="51">
        <v>2599.882092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11</v>
      </c>
      <c r="D21" s="44"/>
      <c r="E21" s="51">
        <f>SUM(E23:E25)</f>
        <v>15945.156683</v>
      </c>
      <c r="F21" s="44"/>
      <c r="G21" s="51">
        <f>SUM(G23:G25)</f>
        <v>200.964538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11</v>
      </c>
      <c r="D23" s="77"/>
      <c r="E23" s="78">
        <v>15945.156683</v>
      </c>
      <c r="F23" s="77"/>
      <c r="G23" s="78">
        <v>200.964538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7</v>
      </c>
      <c r="D27" s="44"/>
      <c r="E27" s="43">
        <f>SUM(E28:E32)</f>
        <v>66711.065851</v>
      </c>
      <c r="F27" s="44"/>
      <c r="G27" s="43">
        <f>SUM(G28:G32)</f>
        <v>300.055878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49211.849033000006</v>
      </c>
      <c r="F28" s="44"/>
      <c r="G28" s="51">
        <v>199.997525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>
        <v>1</v>
      </c>
      <c r="D30" s="44"/>
      <c r="E30" s="51">
        <v>1544.445606</v>
      </c>
      <c r="F30" s="44"/>
      <c r="G30" s="51">
        <v>-0.000333</v>
      </c>
      <c r="H30" s="13"/>
    </row>
    <row r="31" spans="1:8" ht="15.75">
      <c r="A31" s="48" t="s">
        <v>46</v>
      </c>
      <c r="B31" s="47"/>
      <c r="C31" s="50">
        <v>1</v>
      </c>
      <c r="D31" s="44"/>
      <c r="E31" s="51">
        <v>4710.989734</v>
      </c>
      <c r="F31" s="44"/>
      <c r="G31" s="51">
        <v>100.058686</v>
      </c>
      <c r="H31" s="13"/>
    </row>
    <row r="32" spans="1:8" ht="15.75">
      <c r="A32" s="48" t="s">
        <v>47</v>
      </c>
      <c r="B32" s="47"/>
      <c r="C32" s="50">
        <v>2</v>
      </c>
      <c r="D32" s="44"/>
      <c r="E32" s="51">
        <v>11243.781478</v>
      </c>
      <c r="F32" s="44"/>
      <c r="G32" s="51">
        <v>0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20</v>
      </c>
      <c r="D34" s="44"/>
      <c r="E34" s="43">
        <f>SUM(E35:E36)</f>
        <v>596327.165061</v>
      </c>
      <c r="F34" s="44"/>
      <c r="G34" s="43">
        <f>SUM(G35:G36)</f>
        <v>-13979.155679000001</v>
      </c>
      <c r="H34" s="13"/>
    </row>
    <row r="35" spans="1:8" ht="15.75">
      <c r="A35" s="48" t="s">
        <v>38</v>
      </c>
      <c r="B35" s="49"/>
      <c r="C35" s="50">
        <v>19</v>
      </c>
      <c r="D35" s="44"/>
      <c r="E35" s="80">
        <v>592087.929709</v>
      </c>
      <c r="F35" s="44"/>
      <c r="G35" s="80">
        <v>-13979.18424</v>
      </c>
      <c r="H35" s="13"/>
    </row>
    <row r="36" spans="1:10" ht="15.75">
      <c r="A36" s="61" t="s">
        <v>39</v>
      </c>
      <c r="B36" s="53"/>
      <c r="C36" s="54">
        <v>1</v>
      </c>
      <c r="D36" s="56"/>
      <c r="E36" s="79">
        <v>4239.235352</v>
      </c>
      <c r="F36" s="56"/>
      <c r="G36" s="59">
        <v>0.028561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16</v>
      </c>
      <c r="D38" s="56"/>
      <c r="E38" s="79">
        <v>588567.742709</v>
      </c>
      <c r="F38" s="56"/>
      <c r="G38" s="59">
        <v>-13979.18424</v>
      </c>
      <c r="H38" s="57"/>
      <c r="I38" s="81"/>
      <c r="J38" s="62"/>
    </row>
    <row r="39" spans="1:10" ht="15.75">
      <c r="A39" s="58" t="s">
        <v>41</v>
      </c>
      <c r="B39" s="53"/>
      <c r="C39" s="54">
        <v>1</v>
      </c>
      <c r="D39" s="56"/>
      <c r="E39" s="79">
        <v>4239.235352</v>
      </c>
      <c r="F39" s="56"/>
      <c r="G39" s="59">
        <v>0.028561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3520.187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2006-11-10T11:48:25Z</dcterms:modified>
  <cp:category/>
  <cp:version/>
  <cp:contentType/>
  <cp:contentStatus/>
</cp:coreProperties>
</file>