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alap'!$A$1:$H$59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<sst xmlns="http://schemas.openxmlformats.org/spreadsheetml/2006/main" count="84" uniqueCount="59">
  <si>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</si>
  <si>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</si>
  <si>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</si>
  <si>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</si>
  <si>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</si>
  <si>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</si>
  <si>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</si>
  <si>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</si>
  <si>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</si>
  <si>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</si>
  <si>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Pénzpiai 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</si>
  <si>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</si>
  <si>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</si>
  <si>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</si>
  <si>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</si>
  <si>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</si>
  <si>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</si>
  <si>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</si>
  <si>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</si>
  <si>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</si>
  <si>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</si>
  <si>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</si>
  <si>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</si>
  <si>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</si>
  <si>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</si>
  <si>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</si>
  <si>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</si>
  <si>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</si>
  <si>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</si>
  <si>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</si>
  <si>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</si>
  <si>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</si>
  <si>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</si>
  <si>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</si>
  <si>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</si>
  <si>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</si>
  <si>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</si>
  <si>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</si>
  <si>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</si>
  <si>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</si>
  <si>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</si>
  <si>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</si>
  <si>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</si>
  <si>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</si>
  <si>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</si>
  <si>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</si>
  <si>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</si>
  <si>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</si>
  <si>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</si>
  <si>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</si>
  <si>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</si>
  <si>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</si>
  <si>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</si>
  <si>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</si>
  <si>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</si>
  <si>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</si>
  <si>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</si>
  <si>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</si>
  <si>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Dátum:  2005/08/31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</si>
</sst>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1">
      <selection activeCell="I2" sqref="I2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0.77734375" style="5" bestFit="1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53</v>
      </c>
      <c r="B12" s="40"/>
      <c r="C12" s="41">
        <f>C14+C23+C32+C36+C48</f>
        <v>102</v>
      </c>
      <c r="D12" s="42"/>
      <c r="E12" s="43">
        <f>E14+E23+E32+E36+E48</f>
        <v>1403292.9200424557</v>
      </c>
      <c r="F12" s="44"/>
      <c r="G12" s="43">
        <f>G14+G23+G32+G36+G48</f>
        <v>82788.14445870277</v>
      </c>
      <c r="H12" s="13"/>
    </row>
    <row r="13" spans="1:8" ht="16.5" thickBot="1">
      <c r="A13" s="45"/>
      <c r="B13" s="11"/>
      <c r="C13" s="42"/>
      <c r="D13" s="42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25</v>
      </c>
      <c r="D14" s="42"/>
      <c r="E14" s="43">
        <f>SUM(E15:E16)</f>
        <v>572725.353820046</v>
      </c>
      <c r="F14" s="44"/>
      <c r="G14" s="43">
        <f>SUM(G15:G16)</f>
        <v>18962.228636782755</v>
      </c>
      <c r="H14" s="13"/>
    </row>
    <row r="15" spans="1:8" ht="15.75">
      <c r="A15" s="48" t="s">
        <v>9</v>
      </c>
      <c r="B15" s="49"/>
      <c r="C15" s="50">
        <v>9</v>
      </c>
      <c r="D15" s="42"/>
      <c r="E15" s="51">
        <v>138192.05277</v>
      </c>
      <c r="F15" s="44"/>
      <c r="G15" s="51">
        <v>373.457091203956</v>
      </c>
      <c r="H15" s="13"/>
    </row>
    <row r="16" spans="1:9" ht="15.75">
      <c r="A16" s="48" t="s">
        <v>10</v>
      </c>
      <c r="B16" s="49"/>
      <c r="C16" s="50">
        <v>16</v>
      </c>
      <c r="D16" s="42"/>
      <c r="E16" s="51">
        <v>434533.301050046</v>
      </c>
      <c r="F16" s="44"/>
      <c r="G16" s="51">
        <v>18588.7715455788</v>
      </c>
      <c r="H16" s="13"/>
      <c r="I16" s="69"/>
    </row>
    <row r="17" spans="1:8" ht="15.75">
      <c r="A17" s="45" t="s">
        <v>14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15</v>
      </c>
      <c r="B18" s="53"/>
      <c r="C18" s="50">
        <v>24</v>
      </c>
      <c r="D18" s="42"/>
      <c r="E18" s="51">
        <v>571331.378627</v>
      </c>
      <c r="F18" s="44"/>
      <c r="G18" s="51">
        <v>18699.746621203954</v>
      </c>
      <c r="H18" s="57"/>
    </row>
    <row r="19" spans="1:8" ht="15.75">
      <c r="A19" s="58" t="s">
        <v>16</v>
      </c>
      <c r="B19" s="53"/>
      <c r="C19" s="54">
        <v>1</v>
      </c>
      <c r="D19" s="55"/>
      <c r="E19" s="59">
        <v>1393.975193046</v>
      </c>
      <c r="F19" s="56"/>
      <c r="G19" s="59">
        <v>262.4820155788</v>
      </c>
      <c r="H19" s="57"/>
    </row>
    <row r="20" spans="1:8" ht="15.75">
      <c r="A20" s="52" t="s">
        <v>17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18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2"/>
      <c r="D22" s="42"/>
      <c r="E22" s="44"/>
      <c r="F22" s="44"/>
      <c r="G22" s="44"/>
      <c r="H22" s="13"/>
    </row>
    <row r="23" spans="1:8" ht="19.5" customHeight="1" thickBot="1">
      <c r="A23" s="46" t="s">
        <v>11</v>
      </c>
      <c r="B23" s="47"/>
      <c r="C23" s="41">
        <f>SUM(C24:C25)</f>
        <v>28</v>
      </c>
      <c r="D23" s="42"/>
      <c r="E23" s="43">
        <f>SUM(E24:E25)</f>
        <v>643662.46973641</v>
      </c>
      <c r="F23" s="42"/>
      <c r="G23" s="43">
        <f>SUM(G24:G25)</f>
        <v>49990.46125192</v>
      </c>
      <c r="H23" s="60"/>
    </row>
    <row r="24" spans="1:8" ht="15.75">
      <c r="A24" s="48" t="s">
        <v>12</v>
      </c>
      <c r="B24" s="49"/>
      <c r="C24" s="50">
        <v>11</v>
      </c>
      <c r="D24" s="42"/>
      <c r="E24" s="51">
        <v>528967.27238131</v>
      </c>
      <c r="F24" s="44"/>
      <c r="G24" s="51">
        <v>31098.55235926</v>
      </c>
      <c r="H24" s="13"/>
    </row>
    <row r="25" spans="1:10" ht="15.75">
      <c r="A25" s="61" t="s">
        <v>13</v>
      </c>
      <c r="B25" s="53"/>
      <c r="C25" s="54">
        <v>17</v>
      </c>
      <c r="D25" s="55"/>
      <c r="E25" s="59">
        <v>114695.1973551</v>
      </c>
      <c r="F25" s="56"/>
      <c r="G25" s="59">
        <v>18891.90889266</v>
      </c>
      <c r="H25" s="57"/>
      <c r="J25" s="62"/>
    </row>
    <row r="26" spans="1:10" ht="15.75">
      <c r="A26" s="45" t="s">
        <v>14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15</v>
      </c>
      <c r="B27" s="53"/>
      <c r="C27" s="54">
        <v>21</v>
      </c>
      <c r="D27" s="55"/>
      <c r="E27" s="59">
        <v>634618.686241</v>
      </c>
      <c r="F27" s="56"/>
      <c r="G27" s="59">
        <v>49953.929015</v>
      </c>
      <c r="H27" s="57"/>
      <c r="I27" s="62"/>
      <c r="J27" s="62"/>
    </row>
    <row r="28" spans="1:10" ht="15.75">
      <c r="A28" s="58" t="s">
        <v>16</v>
      </c>
      <c r="B28" s="53"/>
      <c r="C28" s="54">
        <v>5</v>
      </c>
      <c r="D28" s="55"/>
      <c r="E28" s="59">
        <v>5245.769894399999</v>
      </c>
      <c r="F28" s="56"/>
      <c r="G28" s="59">
        <v>83.32536746</v>
      </c>
      <c r="H28" s="57"/>
      <c r="I28" s="62"/>
      <c r="J28" s="62"/>
    </row>
    <row r="29" spans="1:10" ht="15.75">
      <c r="A29" s="52" t="s">
        <v>17</v>
      </c>
      <c r="B29" s="53"/>
      <c r="C29" s="54">
        <v>1</v>
      </c>
      <c r="D29" s="55"/>
      <c r="E29" s="59">
        <v>1175.59975801</v>
      </c>
      <c r="F29" s="56"/>
      <c r="G29" s="59">
        <v>-104.22950954</v>
      </c>
      <c r="H29" s="57"/>
      <c r="I29" s="62"/>
      <c r="J29" s="62"/>
    </row>
    <row r="30" spans="1:10" ht="15.75">
      <c r="A30" s="52" t="s">
        <v>18</v>
      </c>
      <c r="B30" s="53"/>
      <c r="C30" s="54">
        <v>1</v>
      </c>
      <c r="D30" s="55"/>
      <c r="E30" s="59">
        <v>2622.41384300001</v>
      </c>
      <c r="F30" s="56"/>
      <c r="G30" s="59">
        <v>57.4363789999999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4"/>
      <c r="F31" s="44"/>
      <c r="G31" s="44"/>
      <c r="H31" s="13"/>
    </row>
    <row r="32" spans="1:8" ht="19.5" customHeight="1" thickBot="1">
      <c r="A32" s="46" t="s">
        <v>19</v>
      </c>
      <c r="B32" s="47"/>
      <c r="C32" s="41">
        <f>SUM(C33:C34)</f>
        <v>14</v>
      </c>
      <c r="D32" s="42" t="s">
        <v>0</v>
      </c>
      <c r="E32" s="43">
        <f>SUM(E33:E34)</f>
        <v>46585.504181</v>
      </c>
      <c r="F32" s="44"/>
      <c r="G32" s="43">
        <f>SUM(G33:G34)</f>
        <v>8428.415148</v>
      </c>
      <c r="H32" s="13"/>
    </row>
    <row r="33" spans="1:9" ht="15.75" customHeight="1">
      <c r="A33" s="48" t="s">
        <v>20</v>
      </c>
      <c r="B33" s="47"/>
      <c r="C33" s="50">
        <v>6</v>
      </c>
      <c r="D33" s="42"/>
      <c r="E33" s="51">
        <v>20405.786933</v>
      </c>
      <c r="F33" s="44"/>
      <c r="G33" s="51">
        <v>3920.257218</v>
      </c>
      <c r="H33" s="13"/>
      <c r="I33" s="69"/>
    </row>
    <row r="34" spans="1:8" ht="15.75" customHeight="1">
      <c r="A34" s="48" t="s">
        <v>21</v>
      </c>
      <c r="B34" s="47"/>
      <c r="C34" s="50">
        <v>8</v>
      </c>
      <c r="D34" s="42"/>
      <c r="E34" s="51">
        <v>26179.717248</v>
      </c>
      <c r="F34" s="44"/>
      <c r="G34" s="51">
        <v>4508.15793</v>
      </c>
      <c r="H34" s="13"/>
    </row>
    <row r="35" spans="1:8" ht="19.5" customHeight="1" thickBot="1">
      <c r="A35" s="63"/>
      <c r="B35" s="47"/>
      <c r="C35" s="42"/>
      <c r="D35" s="42"/>
      <c r="E35" s="44"/>
      <c r="F35" s="44"/>
      <c r="G35" s="44"/>
      <c r="H35" s="13"/>
    </row>
    <row r="36" spans="1:8" ht="19.5" customHeight="1" thickBot="1">
      <c r="A36" s="46" t="s">
        <v>22</v>
      </c>
      <c r="B36" s="47"/>
      <c r="C36" s="41">
        <f>SUM(C37:C38)</f>
        <v>32</v>
      </c>
      <c r="D36" s="42"/>
      <c r="E36" s="43">
        <f>SUM(E37:E38)</f>
        <v>136748.94583399998</v>
      </c>
      <c r="F36" s="44"/>
      <c r="G36" s="43">
        <f>SUM(G37:G38)</f>
        <v>4805.383756</v>
      </c>
      <c r="H36" s="60"/>
    </row>
    <row r="37" spans="1:9" ht="15.75">
      <c r="A37" s="48" t="s">
        <v>23</v>
      </c>
      <c r="B37" s="47"/>
      <c r="C37" s="50">
        <v>26</v>
      </c>
      <c r="D37" s="42"/>
      <c r="E37" s="51">
        <v>126757.528528</v>
      </c>
      <c r="F37" s="44"/>
      <c r="G37" s="51">
        <v>3281.062469</v>
      </c>
      <c r="H37" s="13"/>
      <c r="I37" s="69"/>
    </row>
    <row r="38" spans="1:8" ht="15.75">
      <c r="A38" s="48" t="s">
        <v>24</v>
      </c>
      <c r="B38" s="47"/>
      <c r="C38" s="50">
        <v>6</v>
      </c>
      <c r="D38" s="42"/>
      <c r="E38" s="51">
        <v>9991.417306</v>
      </c>
      <c r="F38" s="44"/>
      <c r="G38" s="51">
        <v>1524.321287</v>
      </c>
      <c r="H38" s="13"/>
    </row>
    <row r="39" spans="1:8" ht="15.75">
      <c r="A39" s="45" t="s">
        <v>14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15</v>
      </c>
      <c r="B40" s="47"/>
      <c r="C40" s="50">
        <v>12</v>
      </c>
      <c r="D40" s="42"/>
      <c r="E40" s="59">
        <v>22301.835819</v>
      </c>
      <c r="F40" s="56"/>
      <c r="G40" s="59">
        <v>1235.46654</v>
      </c>
      <c r="H40" s="13"/>
    </row>
    <row r="41" spans="1:8" ht="15.75" customHeight="1">
      <c r="A41" s="52" t="s">
        <v>25</v>
      </c>
      <c r="B41" s="47"/>
      <c r="C41" s="50">
        <v>9</v>
      </c>
      <c r="D41" s="42"/>
      <c r="E41" s="59">
        <v>59693.742377</v>
      </c>
      <c r="F41" s="56"/>
      <c r="G41" s="59">
        <v>2110.344074</v>
      </c>
      <c r="H41" s="13"/>
    </row>
    <row r="42" spans="1:8" ht="15.75">
      <c r="A42" s="52" t="s">
        <v>26</v>
      </c>
      <c r="B42" s="47"/>
      <c r="C42" s="50">
        <v>2</v>
      </c>
      <c r="D42" s="42"/>
      <c r="E42" s="59">
        <v>1762.172962</v>
      </c>
      <c r="F42" s="56"/>
      <c r="G42" s="59">
        <v>85.257584</v>
      </c>
      <c r="H42" s="13"/>
    </row>
    <row r="43" spans="1:8" ht="15.75">
      <c r="A43" s="52" t="s">
        <v>27</v>
      </c>
      <c r="B43" s="47"/>
      <c r="C43" s="50">
        <v>9</v>
      </c>
      <c r="D43" s="42"/>
      <c r="E43" s="73">
        <v>52991.194676</v>
      </c>
      <c r="F43" s="75"/>
      <c r="G43" s="74">
        <v>1374.315558</v>
      </c>
      <c r="H43" s="13"/>
    </row>
    <row r="44" spans="1:8" ht="15.75">
      <c r="A44" s="45" t="s">
        <v>30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29</v>
      </c>
      <c r="B45" s="47"/>
      <c r="C45" s="50">
        <v>1</v>
      </c>
      <c r="D45" s="42"/>
      <c r="E45" s="51">
        <v>3847.425207</v>
      </c>
      <c r="F45" s="44"/>
      <c r="G45" s="51">
        <v>657.139358</v>
      </c>
      <c r="H45" s="13"/>
    </row>
    <row r="46" spans="1:8" ht="15.75">
      <c r="A46" s="52" t="s">
        <v>28</v>
      </c>
      <c r="B46" s="47"/>
      <c r="C46" s="50">
        <v>4</v>
      </c>
      <c r="D46" s="42"/>
      <c r="E46" s="59">
        <v>8330.417194</v>
      </c>
      <c r="F46" s="56"/>
      <c r="G46" s="59">
        <v>877.091944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55</v>
      </c>
      <c r="B48" s="47"/>
      <c r="C48" s="41">
        <v>3</v>
      </c>
      <c r="D48" s="42"/>
      <c r="E48" s="43">
        <v>3570.646471</v>
      </c>
      <c r="F48" s="44"/>
      <c r="G48" s="43">
        <v>601.655666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32</v>
      </c>
      <c r="B50" s="47"/>
      <c r="C50" s="41">
        <f>SUM(C52:C55)</f>
        <v>21</v>
      </c>
      <c r="D50" s="42"/>
      <c r="E50" s="43">
        <f>SUM(E52:E55)</f>
        <v>108328.5902355</v>
      </c>
      <c r="F50" s="44"/>
      <c r="G50" s="43">
        <f>SUM(G52:G55)</f>
        <v>11233.75684426</v>
      </c>
      <c r="H50" s="13"/>
    </row>
    <row r="51" spans="1:8" ht="15.75">
      <c r="A51" s="64" t="s">
        <v>33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34</v>
      </c>
      <c r="B52" s="47"/>
      <c r="C52" s="50">
        <v>6</v>
      </c>
      <c r="D52" s="42"/>
      <c r="E52" s="51">
        <v>29499.61827</v>
      </c>
      <c r="F52" s="44"/>
      <c r="G52" s="51">
        <v>1691.505755</v>
      </c>
      <c r="H52" s="13"/>
    </row>
    <row r="53" spans="1:8" ht="15.75">
      <c r="A53" s="48" t="s">
        <v>35</v>
      </c>
      <c r="B53" s="47"/>
      <c r="C53" s="50">
        <v>2</v>
      </c>
      <c r="D53" s="42"/>
      <c r="E53" s="51">
        <v>583.6882141</v>
      </c>
      <c r="F53" s="44"/>
      <c r="G53" s="51">
        <v>20.70853566</v>
      </c>
      <c r="H53" s="13"/>
    </row>
    <row r="54" spans="1:8" ht="15.75">
      <c r="A54" s="48" t="s">
        <v>36</v>
      </c>
      <c r="B54" s="47"/>
      <c r="C54" s="50">
        <v>6</v>
      </c>
      <c r="D54" s="42"/>
      <c r="E54" s="51">
        <v>29446.800913</v>
      </c>
      <c r="F54" s="44"/>
      <c r="G54" s="51">
        <v>6303.14526</v>
      </c>
      <c r="H54" s="13"/>
    </row>
    <row r="55" spans="1:8" ht="15.75">
      <c r="A55" s="48" t="s">
        <v>54</v>
      </c>
      <c r="B55" s="47"/>
      <c r="C55" s="50">
        <v>7</v>
      </c>
      <c r="D55" s="42"/>
      <c r="E55" s="51">
        <v>48798.4828384</v>
      </c>
      <c r="F55" s="44"/>
      <c r="G55" s="51">
        <v>3218.3972936</v>
      </c>
      <c r="H55" s="13"/>
    </row>
    <row r="56" spans="1:8" ht="16.5" thickBot="1">
      <c r="A56" s="65"/>
      <c r="B56" s="66"/>
      <c r="C56" s="67"/>
      <c r="D56" s="67"/>
      <c r="E56" s="67"/>
      <c r="F56" s="67"/>
      <c r="G56" s="67"/>
      <c r="H56" s="23"/>
    </row>
    <row r="57" spans="1:8" ht="15.75">
      <c r="A57" s="68"/>
      <c r="B57" s="11"/>
      <c r="C57" s="11"/>
      <c r="D57" s="11"/>
      <c r="E57" s="44"/>
      <c r="F57" s="44"/>
      <c r="G57" s="44"/>
      <c r="H57" s="11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11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5:7" ht="15.75">
      <c r="E65" s="69"/>
      <c r="F65" s="69"/>
      <c r="G65" s="69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I10" sqref="I1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5546875" style="5" customWidth="1"/>
    <col min="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50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53</v>
      </c>
      <c r="B12" s="40"/>
      <c r="C12" s="41">
        <f>C14+C34+C27</f>
        <v>52</v>
      </c>
      <c r="D12" s="44"/>
      <c r="E12" s="43">
        <f>E14+E34+E27</f>
        <v>372821.7101409</v>
      </c>
      <c r="F12" s="44"/>
      <c r="G12" s="43">
        <f>G14+G34+G27</f>
        <v>14217.738474360855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37</v>
      </c>
      <c r="B14" s="47"/>
      <c r="C14" s="41">
        <f>C15+C21</f>
        <v>29</v>
      </c>
      <c r="D14" s="44"/>
      <c r="E14" s="43">
        <f>E15+E21</f>
        <v>76587.6666525</v>
      </c>
      <c r="F14" s="44"/>
      <c r="G14" s="43">
        <f>G15+G21</f>
        <v>805.213414760856</v>
      </c>
      <c r="H14" s="13"/>
    </row>
    <row r="15" spans="1:8" ht="15.75">
      <c r="A15" s="48" t="s">
        <v>38</v>
      </c>
      <c r="B15" s="49"/>
      <c r="C15" s="50">
        <f>SUM(C17:C18)</f>
        <v>28</v>
      </c>
      <c r="D15" s="44"/>
      <c r="E15" s="51">
        <v>75837.0617965</v>
      </c>
      <c r="F15" s="44"/>
      <c r="G15" s="51">
        <v>51.76224058</v>
      </c>
      <c r="H15" s="13"/>
    </row>
    <row r="16" spans="1:8" ht="15.75">
      <c r="A16" s="45" t="s">
        <v>14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42</v>
      </c>
      <c r="B17" s="49"/>
      <c r="C17" s="50">
        <v>1</v>
      </c>
      <c r="D17" s="44"/>
      <c r="E17" s="51">
        <v>4562.765967</v>
      </c>
      <c r="F17" s="44"/>
      <c r="G17" s="51">
        <v>47.253682</v>
      </c>
      <c r="H17" s="13"/>
    </row>
    <row r="18" spans="1:8" ht="15.75">
      <c r="A18" s="58" t="s">
        <v>43</v>
      </c>
      <c r="B18" s="49"/>
      <c r="C18" s="50">
        <v>27</v>
      </c>
      <c r="D18" s="44"/>
      <c r="E18" s="51">
        <v>71274.2958295</v>
      </c>
      <c r="F18" s="44"/>
      <c r="G18" s="51">
        <v>4.50855857999998</v>
      </c>
      <c r="H18" s="13"/>
    </row>
    <row r="19" spans="1:8" ht="15.75">
      <c r="A19" s="52" t="s">
        <v>44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39</v>
      </c>
      <c r="B21" s="49"/>
      <c r="C21" s="50">
        <v>1</v>
      </c>
      <c r="D21" s="44"/>
      <c r="E21" s="51">
        <v>750.604856</v>
      </c>
      <c r="F21" s="44"/>
      <c r="G21" s="51">
        <v>753.451174180856</v>
      </c>
      <c r="H21" s="13"/>
    </row>
    <row r="22" spans="1:8" ht="15.75">
      <c r="A22" s="45" t="s">
        <v>14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42</v>
      </c>
      <c r="B23" s="53"/>
      <c r="C23" s="76">
        <v>1</v>
      </c>
      <c r="D23" s="77"/>
      <c r="E23" s="78">
        <v>750.604856</v>
      </c>
      <c r="F23" s="77"/>
      <c r="G23" s="78">
        <v>753.451174180856</v>
      </c>
      <c r="H23" s="57"/>
    </row>
    <row r="24" spans="1:8" ht="15.75">
      <c r="A24" s="58" t="s">
        <v>43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44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45</v>
      </c>
      <c r="B27" s="47"/>
      <c r="C27" s="41">
        <f>SUM(C28:C32)</f>
        <v>5</v>
      </c>
      <c r="D27" s="44"/>
      <c r="E27" s="43">
        <f>SUM(E28:E32)</f>
        <v>42000.933408000004</v>
      </c>
      <c r="F27" s="44"/>
      <c r="G27" s="43">
        <f>SUM(G28:G32)</f>
        <v>276.997157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32799.435673</v>
      </c>
      <c r="F28" s="44"/>
      <c r="G28" s="51">
        <v>-173.00201</v>
      </c>
      <c r="H28" s="13"/>
    </row>
    <row r="29" spans="1:8" ht="15.75">
      <c r="A29" s="48" t="s">
        <v>46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47</v>
      </c>
      <c r="B30" s="47"/>
      <c r="C30" s="50">
        <v>1</v>
      </c>
      <c r="D30" s="44"/>
      <c r="E30" s="51">
        <v>5053.544603</v>
      </c>
      <c r="F30" s="44"/>
      <c r="G30" s="51">
        <v>450.000597</v>
      </c>
      <c r="H30" s="13"/>
    </row>
    <row r="31" spans="1:8" ht="15.75">
      <c r="A31" s="48" t="s">
        <v>48</v>
      </c>
      <c r="B31" s="47"/>
      <c r="C31" s="50">
        <v>1</v>
      </c>
      <c r="D31" s="44"/>
      <c r="E31" s="51">
        <v>4147.953132</v>
      </c>
      <c r="F31" s="44"/>
      <c r="G31" s="51">
        <v>-0.00143</v>
      </c>
      <c r="H31" s="13"/>
    </row>
    <row r="32" spans="1:8" ht="15.75">
      <c r="A32" s="48" t="s">
        <v>49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2"/>
      <c r="D33" s="42"/>
      <c r="E33" s="44"/>
      <c r="F33" s="44"/>
      <c r="G33" s="44"/>
      <c r="H33" s="13"/>
    </row>
    <row r="34" spans="1:8" ht="19.5" customHeight="1" thickBot="1">
      <c r="A34" s="46" t="s">
        <v>56</v>
      </c>
      <c r="B34" s="47"/>
      <c r="C34" s="41">
        <f>SUM(C35:C36)</f>
        <v>18</v>
      </c>
      <c r="D34" s="44"/>
      <c r="E34" s="43">
        <f>SUM(E35:E36)</f>
        <v>254233.11008040002</v>
      </c>
      <c r="F34" s="44"/>
      <c r="G34" s="43">
        <f>SUM(G35:G36)</f>
        <v>13135.527902599999</v>
      </c>
      <c r="H34" s="13"/>
    </row>
    <row r="35" spans="1:8" ht="15.75">
      <c r="A35" s="48" t="s">
        <v>40</v>
      </c>
      <c r="B35" s="49"/>
      <c r="C35" s="50">
        <v>16</v>
      </c>
      <c r="D35" s="44"/>
      <c r="E35" s="51">
        <v>249158.5689984</v>
      </c>
      <c r="F35" s="44"/>
      <c r="G35" s="51">
        <v>13136.1671856</v>
      </c>
      <c r="H35" s="13"/>
    </row>
    <row r="36" spans="1:10" ht="15.75">
      <c r="A36" s="61" t="s">
        <v>41</v>
      </c>
      <c r="B36" s="53"/>
      <c r="C36" s="54">
        <v>2</v>
      </c>
      <c r="D36" s="56"/>
      <c r="E36" s="59">
        <v>5074.541082</v>
      </c>
      <c r="F36" s="56"/>
      <c r="G36" s="59">
        <v>-0.639283</v>
      </c>
      <c r="H36" s="57"/>
      <c r="I36" s="62"/>
      <c r="J36" s="62"/>
    </row>
    <row r="37" spans="1:10" ht="15.75">
      <c r="A37" s="45" t="s">
        <v>14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42</v>
      </c>
      <c r="B38" s="53"/>
      <c r="C38" s="54">
        <v>15</v>
      </c>
      <c r="D38" s="56"/>
      <c r="E38" s="59">
        <v>245861.3795744</v>
      </c>
      <c r="F38" s="56"/>
      <c r="G38" s="59">
        <v>13181.7211426</v>
      </c>
      <c r="H38" s="57"/>
      <c r="I38" s="62"/>
      <c r="J38" s="62"/>
    </row>
    <row r="39" spans="1:10" ht="15.75">
      <c r="A39" s="58" t="s">
        <v>43</v>
      </c>
      <c r="B39" s="53"/>
      <c r="C39" s="54">
        <v>2</v>
      </c>
      <c r="D39" s="56"/>
      <c r="E39" s="59">
        <v>7696.730506</v>
      </c>
      <c r="F39" s="56"/>
      <c r="G39" s="59">
        <v>-46.19324</v>
      </c>
      <c r="H39" s="57"/>
      <c r="I39" s="62"/>
      <c r="J39" s="62"/>
    </row>
    <row r="40" spans="1:10" ht="15.75">
      <c r="A40" s="52" t="s">
        <v>44</v>
      </c>
      <c r="B40" s="53"/>
      <c r="C40" s="54">
        <v>1</v>
      </c>
      <c r="D40" s="56"/>
      <c r="E40" s="59">
        <v>675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2005-08-01T13:11:20Z</cp:lastPrinted>
  <dcterms:created xsi:type="dcterms:W3CDTF">1999-01-08T14:12:20Z</dcterms:created>
  <dcterms:modified xsi:type="dcterms:W3CDTF">2005-09-05T07:38:38Z</dcterms:modified>
  <cp:category/>
  <cp:version/>
  <cp:contentType/>
  <cp:contentStatus/>
</cp:coreProperties>
</file>